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930" windowWidth="16125" windowHeight="11490"/>
  </bookViews>
  <sheets>
    <sheet name="Лист1" sheetId="1" r:id="rId1"/>
  </sheets>
  <definedNames>
    <definedName name="_xlnm._FilterDatabase" localSheetId="0" hidden="1">Лист1!$C$1:$C$122</definedName>
    <definedName name="_xlnm.Print_Titles" localSheetId="0">Лист1!$18:$18</definedName>
    <definedName name="_xlnm.Print_Area" localSheetId="0">Лист1!$A$1:$D$82</definedName>
  </definedNames>
  <calcPr calcId="144525"/>
</workbook>
</file>

<file path=xl/calcChain.xml><?xml version="1.0" encoding="utf-8"?>
<calcChain xmlns="http://schemas.openxmlformats.org/spreadsheetml/2006/main">
  <c r="D21" i="1" l="1"/>
  <c r="D58" i="1"/>
  <c r="D50" i="1" l="1"/>
  <c r="D53" i="1"/>
  <c r="D56" i="1"/>
  <c r="D41" i="1"/>
  <c r="D43" i="1"/>
  <c r="D45" i="1"/>
  <c r="D47" i="1"/>
  <c r="D52" i="1" l="1"/>
  <c r="D49" i="1" s="1"/>
  <c r="D40" i="1"/>
  <c r="D39" i="1" s="1"/>
  <c r="D20" i="1" s="1"/>
  <c r="D19" i="1" s="1"/>
  <c r="D33" i="1" l="1"/>
  <c r="D27" i="1" l="1"/>
  <c r="D69" i="1" l="1"/>
  <c r="D37" i="1" l="1"/>
  <c r="D35" i="1"/>
</calcChain>
</file>

<file path=xl/sharedStrings.xml><?xml version="1.0" encoding="utf-8"?>
<sst xmlns="http://schemas.openxmlformats.org/spreadsheetml/2006/main" count="157" uniqueCount="133">
  <si>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</si>
  <si>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</si>
  <si>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</si>
  <si>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</si>
  <si>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</si>
  <si>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</si>
  <si>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</si>
  <si>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</si>
  <si>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</si>
  <si>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</si>
  <si>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</si>
  <si>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</si>
  <si>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</si>
  <si>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</si>
  <si>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</si>
  <si>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</si>
  <si>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</si>
  <si>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</si>
  <si>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</si>
  <si>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</si>
  <si>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</si>
  <si>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</si>
  <si>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</si>
  <si>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</si>
  <si>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</si>
  <si>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Плата за размещение твердых коммунальных отходов</t>
  </si>
  <si>
    <t>1 12 01042 01 0000 120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</si>
  <si>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</si>
  <si>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</si>
  <si>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</si>
  <si>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</si>
  <si>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</si>
  <si>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</si>
  <si>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</si>
  <si>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</si>
  <si>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</si>
  <si>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</si>
  <si>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</si>
  <si>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</si>
  <si>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</si>
  <si>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</si>
  <si>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</si>
  <si>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</si>
  <si>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(тыс. рублей)</t>
  </si>
  <si>
    <t>1 06 00000 00 0000 000</t>
  </si>
  <si>
    <t>013</t>
  </si>
  <si>
    <t>1 03 00000 00 0000 000</t>
  </si>
  <si>
    <t>1 03 02000 01 0000 110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</si>
  <si>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</si>
  <si>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</si>
  <si>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</si>
  <si>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</si>
  <si>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</si>
  <si>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</si>
  <si>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</si>
  <si>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</si>
  <si>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1 06 06000 00 0000 110</t>
  </si>
  <si>
    <t>1 06 06030 00 0000 110</t>
  </si>
  <si>
    <t>1 06 06040 00 0000 110</t>
  </si>
  <si>
    <t>1 16 02020 02 0000 140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</si>
  <si>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</si>
  <si>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</si>
  <si>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</si>
  <si>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</si>
  <si>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</si>
  <si>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</si>
  <si>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
</t>
  </si>
  <si>
    <t xml:space="preserve">Земельный налог
</t>
  </si>
  <si>
    <t xml:space="preserve">Земельный налог с организаций
</t>
  </si>
  <si>
    <t xml:space="preserve">Земельный налог с физических лиц
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</si>
  <si>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</si>
  <si>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1 06 01030 10 0000 110</t>
  </si>
  <si>
    <t>1 06 06033 10 0000 110</t>
  </si>
  <si>
    <t>1 06 06043 10 0000 110</t>
  </si>
  <si>
    <t>1 13 01995 10 0000 130</t>
  </si>
  <si>
    <t>1 13 02995 10 0000 130</t>
  </si>
  <si>
    <t>1 14 02053 10 0000 440</t>
  </si>
  <si>
    <t>2 02 15001 10 0000 150</t>
  </si>
  <si>
    <t>2 02 15002 10 0000 150</t>
  </si>
  <si>
    <t>2 02 16001 10 0000 150</t>
  </si>
  <si>
    <t>2 02 19999 10 0000 150</t>
  </si>
  <si>
    <t>2 02 25519 10 0000 150</t>
  </si>
  <si>
    <t>2 02 30024 10 0000 150</t>
  </si>
  <si>
    <t>2 02 35118 10 0000 150</t>
  </si>
  <si>
    <t>2 02 40014 10 0000 150</t>
  </si>
  <si>
    <t>2 02 49999 10 0000 150</t>
  </si>
  <si>
    <t>2 18 60010 10 0000 150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</si>
  <si>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</si>
  <si>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</si>
  <si>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>1 11 05075 10 0000 120</t>
  </si>
  <si>
    <t xml:space="preserve">Доходы от сдачи в аренду имущества, составляющего казну сельских поселений (за исключением земельных участков)
</t>
  </si>
  <si>
    <t xml:space="preserve">Прочие доходы от компенсации затрат бюджетов сельских поселений
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</si>
  <si>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</si>
  <si>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</si>
  <si>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Дотации бюджетам сельских поселений на поддержку мер по обеспечению сбалансированности бюджетов
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</si>
  <si>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</si>
  <si>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</si>
  <si>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Субсидии бюджетам сельских поселений на поддержку отрасли культуры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</si>
  <si>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</si>
  <si>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</si>
  <si>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</si>
  <si>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</si>
  <si>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</si>
  <si>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Начальник финансового 
управления администрации  
Туапсинского муниципального округа</t>
  </si>
  <si>
    <t>Администрация Октябрьского сельского поселения Туапсинского района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</si>
  <si>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</si>
  <si>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</si>
  <si>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</si>
  <si>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</si>
  <si>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</si>
  <si>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</si>
  <si>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</si>
  <si>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</si>
  <si>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</si>
  <si>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</si>
  <si>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</si>
  <si>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</si>
  <si>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Федеральная налоговая служба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</si>
  <si>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</si>
  <si>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
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</si>
  <si>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</si>
  <si>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</si>
  <si>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</si>
  <si>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</si>
  <si>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 бюджета –  всего</t>
  </si>
  <si>
    <t>участия в организации, полученных физическим лицом –  налоговым резидентом Российской Федерации в виде дивидендов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</si>
  <si>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</si>
  <si>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–  налоговым резидентом Российской Федерации в виде дивидендов (в части суммы налога, не превышающей 650 000 рублей)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</si>
  <si>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</si>
  <si>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ИСПОЛНЕНИЕ</t>
  </si>
  <si>
    <t xml:space="preserve">по доходам бюджета Октябрьского сельского 
поселения Туапсинского района по кодам </t>
  </si>
  <si>
    <t>классификации доходов бюджетов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</si>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</sst>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9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531813</xdr:colOff>
      <xdr:row>0</xdr:row>
      <xdr:rowOff>15876</xdr:rowOff>
    </xdr:from>
    <xdr:to>
      <xdr:col>4</xdr:col>
      <xdr:colOff>65089</xdr:colOff>
      <xdr:row>8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35626" y="15876"/>
          <a:ext cx="3017838" cy="1936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27.06.2025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 № 249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view="pageBreakPreview" zoomScale="120" zoomScaleSheetLayoutView="120" workbookViewId="0">
      <selection activeCell="C21" sqref="C21"/>
    </sheetView>
  </sheetViews>
  <sheetFormatPr defaultColWidth="9.140625" defaultRowHeight="15" x14ac:dyDescent="0.25"/>
  <cols>
    <col min="1" max="1" width="76.5703125" style="11" customWidth="1"/>
    <col min="2" max="2" width="10.28515625" style="34" customWidth="1"/>
    <col min="3" max="3" width="24.140625" style="34" customWidth="1"/>
    <col min="4" max="4" width="17.85546875" style="19" customWidth="1"/>
    <col min="5" max="5" width="11.140625" style="6" bestFit="1" customWidth="1"/>
    <col min="6" max="6" width="10.42578125" style="6" bestFit="1" customWidth="1"/>
    <col min="7" max="16384" width="9.140625" style="6"/>
  </cols>
  <sheetData>
    <row r="1" spans="1:13" ht="18.75" x14ac:dyDescent="0.25">
      <c r="A1" s="24"/>
      <c r="C1" s="47"/>
      <c r="D1" s="48"/>
    </row>
    <row r="2" spans="1:13" ht="18.75" x14ac:dyDescent="0.25">
      <c r="A2" s="24"/>
      <c r="D2" s="1"/>
    </row>
    <row r="3" spans="1:13" ht="18.75" x14ac:dyDescent="0.25">
      <c r="A3" s="24"/>
      <c r="C3" s="47"/>
      <c r="D3" s="48"/>
    </row>
    <row r="4" spans="1:13" ht="18.75" x14ac:dyDescent="0.25">
      <c r="A4" s="24"/>
      <c r="C4" s="47"/>
      <c r="D4" s="48"/>
    </row>
    <row r="5" spans="1:13" ht="18.75" x14ac:dyDescent="0.25">
      <c r="A5" s="24"/>
      <c r="C5" s="47"/>
      <c r="D5" s="48"/>
    </row>
    <row r="6" spans="1:13" ht="18.75" x14ac:dyDescent="0.25">
      <c r="A6" s="24"/>
      <c r="B6" s="19"/>
      <c r="C6" s="47"/>
      <c r="D6" s="48"/>
    </row>
    <row r="7" spans="1:13" ht="18.75" x14ac:dyDescent="0.25">
      <c r="A7" s="24"/>
      <c r="C7" s="47"/>
      <c r="D7" s="48"/>
    </row>
    <row r="8" spans="1:13" ht="18.75" x14ac:dyDescent="0.25">
      <c r="A8" s="24"/>
      <c r="C8" s="33"/>
      <c r="D8" s="34"/>
    </row>
    <row r="9" spans="1:13" ht="18.75" x14ac:dyDescent="0.25">
      <c r="A9" s="24"/>
      <c r="C9" s="33"/>
      <c r="D9" s="34"/>
    </row>
    <row r="10" spans="1:13" ht="18.75" x14ac:dyDescent="0.25">
      <c r="A10" s="42" t="s">
        <v>129</v>
      </c>
      <c r="B10" s="42"/>
      <c r="C10" s="42"/>
      <c r="D10" s="42"/>
    </row>
    <row r="11" spans="1:13" ht="18.75" customHeight="1" x14ac:dyDescent="0.25">
      <c r="A11" s="42" t="s">
        <v>130</v>
      </c>
      <c r="B11" s="42"/>
      <c r="C11" s="42"/>
      <c r="D11" s="42"/>
    </row>
    <row r="12" spans="1:13" ht="18.75" customHeight="1" x14ac:dyDescent="0.25">
      <c r="A12" s="42"/>
      <c r="B12" s="42"/>
      <c r="C12" s="42"/>
      <c r="D12" s="42"/>
    </row>
    <row r="13" spans="1:13" ht="18.75" x14ac:dyDescent="0.25">
      <c r="A13" s="45" t="s">
        <v>131</v>
      </c>
      <c r="B13" s="45"/>
      <c r="C13" s="46"/>
      <c r="D13" s="46"/>
    </row>
    <row r="14" spans="1:13" ht="14.25" customHeight="1" x14ac:dyDescent="0.25">
      <c r="A14" s="35"/>
      <c r="B14" s="35"/>
      <c r="C14" s="35"/>
      <c r="D14" s="31"/>
    </row>
    <row r="15" spans="1:13" ht="18.75" x14ac:dyDescent="0.25">
      <c r="A15" s="12"/>
      <c r="B15" s="20"/>
      <c r="C15" s="20"/>
      <c r="D15" s="13" t="s">
        <v>43</v>
      </c>
      <c r="F15" s="2"/>
      <c r="M15" s="6" t="s">
        <v>24</v>
      </c>
    </row>
    <row r="16" spans="1:13" s="7" customFormat="1" ht="15.75" x14ac:dyDescent="0.25">
      <c r="A16" s="38" t="s">
        <v>2</v>
      </c>
      <c r="B16" s="40" t="s">
        <v>3</v>
      </c>
      <c r="C16" s="41"/>
      <c r="D16" s="43" t="s">
        <v>0</v>
      </c>
    </row>
    <row r="17" spans="1:6" s="7" customFormat="1" ht="63" x14ac:dyDescent="0.25">
      <c r="A17" s="39"/>
      <c r="B17" s="3" t="s">
        <v>31</v>
      </c>
      <c r="C17" s="3" t="s">
        <v>4</v>
      </c>
      <c r="D17" s="44"/>
    </row>
    <row r="18" spans="1:6" s="7" customFormat="1" ht="15.75" x14ac:dyDescent="0.25">
      <c r="A18" s="3">
        <v>1</v>
      </c>
      <c r="B18" s="3">
        <v>2</v>
      </c>
      <c r="C18" s="3">
        <v>3</v>
      </c>
      <c r="D18" s="14">
        <v>4</v>
      </c>
    </row>
    <row r="19" spans="1:6" ht="16.5" customHeight="1" x14ac:dyDescent="0.25">
      <c r="A19" s="8" t="s">
        <v>124</v>
      </c>
      <c r="B19" s="32" t="s">
        <v>132</v>
      </c>
      <c r="C19" s="32" t="s">
        <v>132</v>
      </c>
      <c r="D19" s="29">
        <f>D20+D58</f>
        <v>33915.699999999997</v>
      </c>
      <c r="E19" s="2"/>
      <c r="F19" s="2"/>
    </row>
    <row r="20" spans="1:6" ht="17.25" customHeight="1" x14ac:dyDescent="0.25">
      <c r="A20" s="25" t="s">
        <v>117</v>
      </c>
      <c r="B20" s="32" t="s">
        <v>9</v>
      </c>
      <c r="C20" s="4" t="s">
        <v>132</v>
      </c>
      <c r="D20" s="5">
        <f>D21+D39+D49</f>
        <v>6477.5</v>
      </c>
      <c r="F20" s="2"/>
    </row>
    <row r="21" spans="1:6" ht="16.5" customHeight="1" x14ac:dyDescent="0.25">
      <c r="A21" s="8" t="s">
        <v>10</v>
      </c>
      <c r="B21" s="32" t="s">
        <v>9</v>
      </c>
      <c r="C21" s="4" t="s">
        <v>1</v>
      </c>
      <c r="D21" s="5">
        <f>D22+D24+D26</f>
        <v>2268.3000000000002</v>
      </c>
    </row>
    <row r="22" spans="1:6" ht="64.5" customHeight="1" x14ac:dyDescent="0.25">
      <c r="A22" s="8" t="s">
        <v>119</v>
      </c>
      <c r="B22" s="32" t="s">
        <v>9</v>
      </c>
      <c r="C22" s="4" t="s">
        <v>11</v>
      </c>
      <c r="D22" s="5">
        <v>2173.3000000000002</v>
      </c>
    </row>
    <row r="23" spans="1:6" ht="32.25" customHeight="1" x14ac:dyDescent="0.25">
      <c r="A23" s="8" t="s">
        <v>125</v>
      </c>
      <c r="B23" s="32"/>
      <c r="C23" s="4"/>
      <c r="D23" s="5"/>
    </row>
    <row r="24" spans="1:6" ht="80.25" customHeight="1" x14ac:dyDescent="0.25">
      <c r="A24" s="8" t="s">
        <v>126</v>
      </c>
      <c r="B24" s="32" t="s">
        <v>9</v>
      </c>
      <c r="C24" s="4" t="s">
        <v>12</v>
      </c>
      <c r="D24" s="5">
        <v>36.5</v>
      </c>
      <c r="F24" s="2"/>
    </row>
    <row r="25" spans="1:6" ht="51" hidden="1" customHeight="1" x14ac:dyDescent="0.25">
      <c r="A25" s="8" t="s">
        <v>25</v>
      </c>
      <c r="B25" s="32" t="s">
        <v>45</v>
      </c>
      <c r="C25" s="4" t="s">
        <v>26</v>
      </c>
      <c r="D25" s="5">
        <v>0</v>
      </c>
      <c r="F25" s="2"/>
    </row>
    <row r="26" spans="1:6" ht="63" customHeight="1" x14ac:dyDescent="0.25">
      <c r="A26" s="8" t="s">
        <v>127</v>
      </c>
      <c r="B26" s="32" t="s">
        <v>9</v>
      </c>
      <c r="C26" s="4" t="s">
        <v>42</v>
      </c>
      <c r="D26" s="5">
        <v>58.5</v>
      </c>
      <c r="F26" s="2"/>
    </row>
    <row r="27" spans="1:6" ht="19.5" hidden="1" customHeight="1" x14ac:dyDescent="0.25">
      <c r="A27" s="26" t="s">
        <v>34</v>
      </c>
      <c r="B27" s="32" t="s">
        <v>105</v>
      </c>
      <c r="C27" s="4"/>
      <c r="D27" s="5">
        <f>D28</f>
        <v>0</v>
      </c>
    </row>
    <row r="28" spans="1:6" ht="51.75" hidden="1" customHeight="1" x14ac:dyDescent="0.25">
      <c r="A28" s="26" t="s">
        <v>33</v>
      </c>
      <c r="B28" s="32" t="s">
        <v>106</v>
      </c>
      <c r="C28" s="4" t="s">
        <v>30</v>
      </c>
      <c r="D28" s="5">
        <v>0</v>
      </c>
    </row>
    <row r="29" spans="1:6" ht="63" hidden="1" x14ac:dyDescent="0.25">
      <c r="A29" s="26" t="s">
        <v>15</v>
      </c>
      <c r="B29" s="32" t="s">
        <v>107</v>
      </c>
      <c r="C29" s="4" t="s">
        <v>16</v>
      </c>
      <c r="D29" s="5">
        <v>0</v>
      </c>
    </row>
    <row r="30" spans="1:6" ht="66.75" hidden="1" customHeight="1" x14ac:dyDescent="0.25">
      <c r="A30" s="27" t="s">
        <v>41</v>
      </c>
      <c r="B30" s="32" t="s">
        <v>108</v>
      </c>
      <c r="C30" s="4" t="s">
        <v>40</v>
      </c>
      <c r="D30" s="5">
        <v>0</v>
      </c>
    </row>
    <row r="31" spans="1:6" ht="15.75" hidden="1" x14ac:dyDescent="0.25">
      <c r="A31" s="25" t="s">
        <v>7</v>
      </c>
      <c r="B31" s="32" t="s">
        <v>109</v>
      </c>
      <c r="C31" s="4"/>
      <c r="D31" s="5">
        <v>0</v>
      </c>
    </row>
    <row r="32" spans="1:6" ht="31.5" hidden="1" x14ac:dyDescent="0.25">
      <c r="A32" s="8" t="s">
        <v>5</v>
      </c>
      <c r="B32" s="32" t="s">
        <v>110</v>
      </c>
      <c r="C32" s="15" t="s">
        <v>6</v>
      </c>
      <c r="D32" s="16">
        <v>0</v>
      </c>
    </row>
    <row r="33" spans="1:6" ht="20.25" hidden="1" customHeight="1" x14ac:dyDescent="0.25">
      <c r="A33" s="25" t="s">
        <v>35</v>
      </c>
      <c r="B33" s="32" t="s">
        <v>111</v>
      </c>
      <c r="C33" s="4"/>
      <c r="D33" s="5">
        <f>D34</f>
        <v>0</v>
      </c>
      <c r="F33" s="2"/>
    </row>
    <row r="34" spans="1:6" ht="48" hidden="1" customHeight="1" x14ac:dyDescent="0.25">
      <c r="A34" s="25" t="s">
        <v>32</v>
      </c>
      <c r="B34" s="32" t="s">
        <v>112</v>
      </c>
      <c r="C34" s="4" t="s">
        <v>30</v>
      </c>
      <c r="D34" s="5"/>
      <c r="F34" s="2"/>
    </row>
    <row r="35" spans="1:6" ht="16.5" hidden="1" customHeight="1" x14ac:dyDescent="0.25">
      <c r="A35" s="26" t="s">
        <v>19</v>
      </c>
      <c r="B35" s="32" t="s">
        <v>113</v>
      </c>
      <c r="C35" s="4"/>
      <c r="D35" s="5">
        <f>D36</f>
        <v>0</v>
      </c>
      <c r="F35" s="2"/>
    </row>
    <row r="36" spans="1:6" ht="48" hidden="1" customHeight="1" x14ac:dyDescent="0.25">
      <c r="A36" s="26" t="s">
        <v>32</v>
      </c>
      <c r="B36" s="32" t="s">
        <v>114</v>
      </c>
      <c r="C36" s="4" t="s">
        <v>30</v>
      </c>
      <c r="D36" s="5"/>
    </row>
    <row r="37" spans="1:6" ht="36" hidden="1" customHeight="1" x14ac:dyDescent="0.25">
      <c r="A37" s="25" t="s">
        <v>8</v>
      </c>
      <c r="B37" s="32" t="s">
        <v>115</v>
      </c>
      <c r="C37" s="4"/>
      <c r="D37" s="5">
        <f>D38</f>
        <v>0</v>
      </c>
    </row>
    <row r="38" spans="1:6" ht="50.25" hidden="1" customHeight="1" x14ac:dyDescent="0.25">
      <c r="A38" s="26" t="s">
        <v>32</v>
      </c>
      <c r="B38" s="32" t="s">
        <v>116</v>
      </c>
      <c r="C38" s="15" t="s">
        <v>30</v>
      </c>
      <c r="D38" s="16">
        <v>0</v>
      </c>
    </row>
    <row r="39" spans="1:6" ht="32.25" customHeight="1" x14ac:dyDescent="0.25">
      <c r="A39" s="25" t="s">
        <v>120</v>
      </c>
      <c r="B39" s="32" t="s">
        <v>9</v>
      </c>
      <c r="C39" s="4" t="s">
        <v>46</v>
      </c>
      <c r="D39" s="5">
        <f>D40</f>
        <v>2156.2999999999997</v>
      </c>
      <c r="E39" s="2"/>
      <c r="F39" s="2"/>
    </row>
    <row r="40" spans="1:6" ht="33" customHeight="1" x14ac:dyDescent="0.25">
      <c r="A40" s="25" t="s">
        <v>60</v>
      </c>
      <c r="B40" s="32" t="s">
        <v>9</v>
      </c>
      <c r="C40" s="4" t="s">
        <v>47</v>
      </c>
      <c r="D40" s="5">
        <f>D41+D43+D45+D47</f>
        <v>2156.2999999999997</v>
      </c>
    </row>
    <row r="41" spans="1:6" ht="63.75" customHeight="1" x14ac:dyDescent="0.25">
      <c r="A41" s="8" t="s">
        <v>41</v>
      </c>
      <c r="B41" s="32" t="s">
        <v>9</v>
      </c>
      <c r="C41" s="4" t="s">
        <v>40</v>
      </c>
      <c r="D41" s="5">
        <f>D42</f>
        <v>1114</v>
      </c>
    </row>
    <row r="42" spans="1:6" ht="95.25" customHeight="1" x14ac:dyDescent="0.25">
      <c r="A42" s="8" t="s">
        <v>118</v>
      </c>
      <c r="B42" s="32" t="s">
        <v>9</v>
      </c>
      <c r="C42" s="4" t="s">
        <v>48</v>
      </c>
      <c r="D42" s="5">
        <v>1114</v>
      </c>
    </row>
    <row r="43" spans="1:6" ht="63" customHeight="1" x14ac:dyDescent="0.25">
      <c r="A43" s="8" t="s">
        <v>61</v>
      </c>
      <c r="B43" s="32" t="s">
        <v>9</v>
      </c>
      <c r="C43" s="4" t="s">
        <v>49</v>
      </c>
      <c r="D43" s="5">
        <f>D44</f>
        <v>6.5</v>
      </c>
    </row>
    <row r="44" spans="1:6" ht="94.5" customHeight="1" x14ac:dyDescent="0.25">
      <c r="A44" s="8" t="s">
        <v>62</v>
      </c>
      <c r="B44" s="32" t="s">
        <v>9</v>
      </c>
      <c r="C44" s="4" t="s">
        <v>50</v>
      </c>
      <c r="D44" s="5">
        <v>6.5</v>
      </c>
    </row>
    <row r="45" spans="1:6" ht="63" customHeight="1" x14ac:dyDescent="0.25">
      <c r="A45" s="8" t="s">
        <v>63</v>
      </c>
      <c r="B45" s="32" t="s">
        <v>9</v>
      </c>
      <c r="C45" s="4" t="s">
        <v>51</v>
      </c>
      <c r="D45" s="5">
        <f>D46</f>
        <v>1157.0999999999999</v>
      </c>
    </row>
    <row r="46" spans="1:6" ht="95.25" customHeight="1" x14ac:dyDescent="0.25">
      <c r="A46" s="8" t="s">
        <v>64</v>
      </c>
      <c r="B46" s="32" t="s">
        <v>9</v>
      </c>
      <c r="C46" s="4" t="s">
        <v>52</v>
      </c>
      <c r="D46" s="5">
        <v>1157.0999999999999</v>
      </c>
    </row>
    <row r="47" spans="1:6" ht="63.75" customHeight="1" x14ac:dyDescent="0.25">
      <c r="A47" s="8" t="s">
        <v>65</v>
      </c>
      <c r="B47" s="4">
        <v>182</v>
      </c>
      <c r="C47" s="4" t="s">
        <v>53</v>
      </c>
      <c r="D47" s="5">
        <f>D48</f>
        <v>-121.3</v>
      </c>
    </row>
    <row r="48" spans="1:6" ht="96" customHeight="1" x14ac:dyDescent="0.25">
      <c r="A48" s="8" t="s">
        <v>128</v>
      </c>
      <c r="B48" s="4">
        <v>182</v>
      </c>
      <c r="C48" s="4" t="s">
        <v>54</v>
      </c>
      <c r="D48" s="5">
        <v>-121.3</v>
      </c>
    </row>
    <row r="49" spans="1:4" ht="15.75" customHeight="1" x14ac:dyDescent="0.25">
      <c r="A49" s="8" t="s">
        <v>121</v>
      </c>
      <c r="B49" s="4">
        <v>182</v>
      </c>
      <c r="C49" s="15" t="s">
        <v>44</v>
      </c>
      <c r="D49" s="16">
        <f>D50+D52</f>
        <v>2052.9</v>
      </c>
    </row>
    <row r="50" spans="1:4" ht="16.5" customHeight="1" x14ac:dyDescent="0.25">
      <c r="A50" s="8" t="s">
        <v>66</v>
      </c>
      <c r="B50" s="4">
        <v>182</v>
      </c>
      <c r="C50" s="4" t="s">
        <v>55</v>
      </c>
      <c r="D50" s="5">
        <f>D51</f>
        <v>1337.8</v>
      </c>
    </row>
    <row r="51" spans="1:4" ht="31.5" customHeight="1" x14ac:dyDescent="0.25">
      <c r="A51" s="8" t="s">
        <v>87</v>
      </c>
      <c r="B51" s="4">
        <v>182</v>
      </c>
      <c r="C51" s="4" t="s">
        <v>71</v>
      </c>
      <c r="D51" s="5">
        <v>1337.8</v>
      </c>
    </row>
    <row r="52" spans="1:4" ht="17.25" customHeight="1" x14ac:dyDescent="0.25">
      <c r="A52" s="8" t="s">
        <v>67</v>
      </c>
      <c r="B52" s="4">
        <v>182</v>
      </c>
      <c r="C52" s="4" t="s">
        <v>56</v>
      </c>
      <c r="D52" s="5">
        <f>D53+D56</f>
        <v>715.1</v>
      </c>
    </row>
    <row r="53" spans="1:4" ht="18.75" customHeight="1" x14ac:dyDescent="0.25">
      <c r="A53" s="8" t="s">
        <v>68</v>
      </c>
      <c r="B53" s="4">
        <v>182</v>
      </c>
      <c r="C53" s="4" t="s">
        <v>57</v>
      </c>
      <c r="D53" s="5">
        <f>D55</f>
        <v>76.099999999999994</v>
      </c>
    </row>
    <row r="54" spans="1:4" ht="48" hidden="1" customHeight="1" x14ac:dyDescent="0.25">
      <c r="A54" s="8" t="s">
        <v>27</v>
      </c>
      <c r="B54" s="4">
        <v>182</v>
      </c>
      <c r="C54" s="4" t="s">
        <v>28</v>
      </c>
      <c r="D54" s="5">
        <v>0</v>
      </c>
    </row>
    <row r="55" spans="1:4" ht="34.5" customHeight="1" x14ac:dyDescent="0.25">
      <c r="A55" s="8" t="s">
        <v>88</v>
      </c>
      <c r="B55" s="4">
        <v>182</v>
      </c>
      <c r="C55" s="4" t="s">
        <v>72</v>
      </c>
      <c r="D55" s="5">
        <v>76.099999999999994</v>
      </c>
    </row>
    <row r="56" spans="1:4" ht="18.75" customHeight="1" x14ac:dyDescent="0.25">
      <c r="A56" s="8" t="s">
        <v>69</v>
      </c>
      <c r="B56" s="4">
        <v>182</v>
      </c>
      <c r="C56" s="4" t="s">
        <v>58</v>
      </c>
      <c r="D56" s="5">
        <f>D57</f>
        <v>639</v>
      </c>
    </row>
    <row r="57" spans="1:4" ht="32.25" customHeight="1" x14ac:dyDescent="0.25">
      <c r="A57" s="8" t="s">
        <v>123</v>
      </c>
      <c r="B57" s="4">
        <v>182</v>
      </c>
      <c r="C57" s="4" t="s">
        <v>73</v>
      </c>
      <c r="D57" s="5">
        <v>639</v>
      </c>
    </row>
    <row r="58" spans="1:4" ht="17.25" customHeight="1" x14ac:dyDescent="0.25">
      <c r="A58" s="8" t="s">
        <v>104</v>
      </c>
      <c r="B58" s="4">
        <v>992</v>
      </c>
      <c r="C58" s="4"/>
      <c r="D58" s="5">
        <f>D59+D60+D65+D67+D68+D71+D72+D73+D74+D75+D77+D78+D79+D80+D81</f>
        <v>27438.2</v>
      </c>
    </row>
    <row r="59" spans="1:4" ht="30.75" customHeight="1" x14ac:dyDescent="0.25">
      <c r="A59" s="26" t="s">
        <v>90</v>
      </c>
      <c r="B59" s="4">
        <v>992</v>
      </c>
      <c r="C59" s="4" t="s">
        <v>89</v>
      </c>
      <c r="D59" s="5">
        <v>213.3</v>
      </c>
    </row>
    <row r="60" spans="1:4" ht="31.5" customHeight="1" x14ac:dyDescent="0.25">
      <c r="A60" s="26" t="s">
        <v>122</v>
      </c>
      <c r="B60" s="4">
        <v>992</v>
      </c>
      <c r="C60" s="17" t="s">
        <v>74</v>
      </c>
      <c r="D60" s="5">
        <v>29.8</v>
      </c>
    </row>
    <row r="61" spans="1:4" ht="31.5" hidden="1" x14ac:dyDescent="0.25">
      <c r="A61" s="26" t="s">
        <v>37</v>
      </c>
      <c r="B61" s="4">
        <v>182</v>
      </c>
      <c r="C61" s="17" t="s">
        <v>38</v>
      </c>
      <c r="D61" s="5">
        <v>0</v>
      </c>
    </row>
    <row r="62" spans="1:4" ht="49.5" hidden="1" customHeight="1" x14ac:dyDescent="0.25">
      <c r="A62" s="26" t="s">
        <v>13</v>
      </c>
      <c r="B62" s="4">
        <v>182</v>
      </c>
      <c r="C62" s="17" t="s">
        <v>14</v>
      </c>
      <c r="D62" s="16">
        <v>0</v>
      </c>
    </row>
    <row r="63" spans="1:4" ht="78.75" hidden="1" x14ac:dyDescent="0.25">
      <c r="A63" s="26" t="s">
        <v>20</v>
      </c>
      <c r="B63" s="4">
        <v>182</v>
      </c>
      <c r="C63" s="17" t="s">
        <v>21</v>
      </c>
      <c r="D63" s="16">
        <v>0</v>
      </c>
    </row>
    <row r="64" spans="1:4" ht="63" hidden="1" x14ac:dyDescent="0.25">
      <c r="A64" s="26" t="s">
        <v>22</v>
      </c>
      <c r="B64" s="4">
        <v>182</v>
      </c>
      <c r="C64" s="17" t="s">
        <v>23</v>
      </c>
      <c r="D64" s="16">
        <v>0</v>
      </c>
    </row>
    <row r="65" spans="1:4" ht="17.25" customHeight="1" x14ac:dyDescent="0.25">
      <c r="A65" s="26" t="s">
        <v>91</v>
      </c>
      <c r="B65" s="4">
        <v>992</v>
      </c>
      <c r="C65" s="17" t="s">
        <v>75</v>
      </c>
      <c r="D65" s="16">
        <v>417</v>
      </c>
    </row>
    <row r="66" spans="1:4" ht="53.25" hidden="1" customHeight="1" x14ac:dyDescent="0.25">
      <c r="A66" s="26" t="s">
        <v>39</v>
      </c>
      <c r="B66" s="4">
        <v>992</v>
      </c>
      <c r="C66" s="17" t="s">
        <v>30</v>
      </c>
      <c r="D66" s="16">
        <v>0</v>
      </c>
    </row>
    <row r="67" spans="1:4" ht="78" customHeight="1" x14ac:dyDescent="0.25">
      <c r="A67" s="26" t="s">
        <v>92</v>
      </c>
      <c r="B67" s="4">
        <v>992</v>
      </c>
      <c r="C67" s="17" t="s">
        <v>76</v>
      </c>
      <c r="D67" s="16">
        <v>9</v>
      </c>
    </row>
    <row r="68" spans="1:4" ht="47.25" customHeight="1" x14ac:dyDescent="0.25">
      <c r="A68" s="26" t="s">
        <v>70</v>
      </c>
      <c r="B68" s="36">
        <v>992</v>
      </c>
      <c r="C68" s="17" t="s">
        <v>59</v>
      </c>
      <c r="D68" s="16">
        <v>10</v>
      </c>
    </row>
    <row r="69" spans="1:4" ht="17.25" hidden="1" customHeight="1" x14ac:dyDescent="0.25">
      <c r="A69" s="28" t="s">
        <v>36</v>
      </c>
      <c r="B69" s="9">
        <v>840</v>
      </c>
      <c r="C69" s="30"/>
      <c r="D69" s="29">
        <f>D70</f>
        <v>0</v>
      </c>
    </row>
    <row r="70" spans="1:4" ht="50.25" hidden="1" customHeight="1" x14ac:dyDescent="0.25">
      <c r="A70" s="26" t="s">
        <v>32</v>
      </c>
      <c r="B70" s="9">
        <v>840</v>
      </c>
      <c r="C70" s="17" t="s">
        <v>30</v>
      </c>
      <c r="D70" s="29">
        <v>0</v>
      </c>
    </row>
    <row r="71" spans="1:4" ht="31.5" customHeight="1" x14ac:dyDescent="0.25">
      <c r="A71" s="26" t="s">
        <v>93</v>
      </c>
      <c r="B71" s="9">
        <v>992</v>
      </c>
      <c r="C71" s="17" t="s">
        <v>77</v>
      </c>
      <c r="D71" s="18">
        <v>7706</v>
      </c>
    </row>
    <row r="72" spans="1:4" ht="33" customHeight="1" x14ac:dyDescent="0.25">
      <c r="A72" s="26" t="s">
        <v>94</v>
      </c>
      <c r="B72" s="9">
        <v>992</v>
      </c>
      <c r="C72" s="17" t="s">
        <v>78</v>
      </c>
      <c r="D72" s="18">
        <v>83.8</v>
      </c>
    </row>
    <row r="73" spans="1:4" ht="33" customHeight="1" x14ac:dyDescent="0.25">
      <c r="A73" s="26" t="s">
        <v>95</v>
      </c>
      <c r="B73" s="9">
        <v>992</v>
      </c>
      <c r="C73" s="17" t="s">
        <v>79</v>
      </c>
      <c r="D73" s="18">
        <v>9883.4</v>
      </c>
    </row>
    <row r="74" spans="1:4" ht="16.5" customHeight="1" x14ac:dyDescent="0.25">
      <c r="A74" s="26" t="s">
        <v>96</v>
      </c>
      <c r="B74" s="9">
        <v>992</v>
      </c>
      <c r="C74" s="17" t="s">
        <v>80</v>
      </c>
      <c r="D74" s="18">
        <v>1000</v>
      </c>
    </row>
    <row r="75" spans="1:4" ht="16.5" customHeight="1" x14ac:dyDescent="0.25">
      <c r="A75" s="26" t="s">
        <v>97</v>
      </c>
      <c r="B75" s="9">
        <v>992</v>
      </c>
      <c r="C75" s="17" t="s">
        <v>81</v>
      </c>
      <c r="D75" s="18">
        <v>256.39999999999998</v>
      </c>
    </row>
    <row r="76" spans="1:4" ht="18" hidden="1" customHeight="1" x14ac:dyDescent="0.25">
      <c r="A76" s="26" t="s">
        <v>17</v>
      </c>
      <c r="B76" s="9">
        <v>992</v>
      </c>
      <c r="C76" s="17" t="s">
        <v>18</v>
      </c>
      <c r="D76" s="18">
        <v>0</v>
      </c>
    </row>
    <row r="77" spans="1:4" ht="30.75" customHeight="1" x14ac:dyDescent="0.25">
      <c r="A77" s="26" t="s">
        <v>98</v>
      </c>
      <c r="B77" s="9">
        <v>992</v>
      </c>
      <c r="C77" s="17" t="s">
        <v>82</v>
      </c>
      <c r="D77" s="18">
        <v>3.8</v>
      </c>
    </row>
    <row r="78" spans="1:4" ht="48" customHeight="1" x14ac:dyDescent="0.25">
      <c r="A78" s="26" t="s">
        <v>99</v>
      </c>
      <c r="B78" s="9">
        <v>992</v>
      </c>
      <c r="C78" s="17" t="s">
        <v>83</v>
      </c>
      <c r="D78" s="18">
        <v>355.1</v>
      </c>
    </row>
    <row r="79" spans="1:4" ht="63" customHeight="1" x14ac:dyDescent="0.25">
      <c r="A79" s="26" t="s">
        <v>100</v>
      </c>
      <c r="B79" s="9">
        <v>992</v>
      </c>
      <c r="C79" s="17" t="s">
        <v>84</v>
      </c>
      <c r="D79" s="18">
        <v>898</v>
      </c>
    </row>
    <row r="80" spans="1:4" ht="18" customHeight="1" x14ac:dyDescent="0.25">
      <c r="A80" s="26" t="s">
        <v>101</v>
      </c>
      <c r="B80" s="9">
        <v>992</v>
      </c>
      <c r="C80" s="17" t="s">
        <v>85</v>
      </c>
      <c r="D80" s="18">
        <v>6571.9</v>
      </c>
    </row>
    <row r="81" spans="1:4" ht="48.75" customHeight="1" x14ac:dyDescent="0.25">
      <c r="A81" s="26" t="s">
        <v>102</v>
      </c>
      <c r="B81" s="9">
        <v>992</v>
      </c>
      <c r="C81" s="9" t="s">
        <v>86</v>
      </c>
      <c r="D81" s="18">
        <v>0.7</v>
      </c>
    </row>
    <row r="82" spans="1:4" ht="93" customHeight="1" x14ac:dyDescent="0.3">
      <c r="A82" s="10" t="s">
        <v>103</v>
      </c>
      <c r="B82" s="21"/>
      <c r="C82" s="37" t="s">
        <v>29</v>
      </c>
      <c r="D82" s="37"/>
    </row>
    <row r="83" spans="1:4" ht="29.25" hidden="1" customHeight="1" x14ac:dyDescent="0.25">
      <c r="A83" s="12"/>
      <c r="B83" s="20"/>
      <c r="C83" s="22"/>
    </row>
    <row r="84" spans="1:4" ht="18.75" hidden="1" x14ac:dyDescent="0.25">
      <c r="A84" s="12"/>
      <c r="D84" s="23"/>
    </row>
    <row r="85" spans="1:4" hidden="1" x14ac:dyDescent="0.25"/>
  </sheetData>
  <mergeCells count="13">
    <mergeCell ref="C3:D3"/>
    <mergeCell ref="C1:D1"/>
    <mergeCell ref="C6:D6"/>
    <mergeCell ref="C7:D7"/>
    <mergeCell ref="C5:D5"/>
    <mergeCell ref="C4:D4"/>
    <mergeCell ref="C82:D82"/>
    <mergeCell ref="A16:A17"/>
    <mergeCell ref="B16:C16"/>
    <mergeCell ref="A10:D10"/>
    <mergeCell ref="D16:D17"/>
    <mergeCell ref="A11:D12"/>
    <mergeCell ref="A13:D13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4" manualBreakCount="4">
    <brk id="22" max="3" man="1"/>
    <brk id="43" max="3" man="1"/>
    <brk id="51" max="3" man="1"/>
    <brk id="7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2025-04-21T09:01:05Z</cp:lastPrinted>
  <dcterms:created xsi:type="dcterms:W3CDTF">2008-09-25T11:19:07Z</dcterms:created>
  <dcterms:modified xsi:type="dcterms:W3CDTF">2025-06-30T13:16:53Z</dcterms:modified>
</cp:coreProperties>
</file>