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55" yWindow="1905" windowWidth="5805" windowHeight="6420"/>
  </bookViews>
  <sheets>
    <sheet name="Лист1" sheetId="1" r:id="rId1"/>
  </sheets>
  <definedNames>
    <definedName name="_xlnm._FilterDatabase" localSheetId="0" hidden="1">Лист1!$C$1:$C$135</definedName>
    <definedName name="_xlnm.Print_Titles" localSheetId="0">Лист1!$17:$17</definedName>
    <definedName name="_xlnm.Print_Area" localSheetId="0">Лист1!$A$1:$D$98</definedName>
  </definedNames>
  <calcPr calcId="144525"/>
</workbook>
</file>

<file path=xl/calcChain.xml><?xml version="1.0" encoding="utf-8"?>
<calcChain xmlns="http://schemas.openxmlformats.org/spreadsheetml/2006/main">
  <c r="D77" i="1" l="1"/>
  <c r="D51" i="1" l="1"/>
  <c r="D64" i="1"/>
  <c r="D62" i="1" l="1"/>
  <c r="D48" i="1"/>
  <c r="D46" i="1"/>
  <c r="D44" i="1"/>
  <c r="D32" i="1"/>
  <c r="D54" i="1" l="1"/>
  <c r="D60" i="1" l="1"/>
  <c r="D53" i="1" s="1"/>
  <c r="D43" i="1"/>
  <c r="D42" i="1" s="1"/>
  <c r="D31" i="1" s="1"/>
  <c r="D18" i="1" s="1"/>
  <c r="D25" i="1" l="1"/>
  <c r="D19" i="1" l="1"/>
  <c r="D67" i="1" l="1"/>
  <c r="D29" i="1" l="1"/>
  <c r="D27" i="1"/>
</calcChain>
</file>

<file path=xl/sharedStrings.xml><?xml version="1.0" encoding="utf-8"?>
<sst xmlns="http://schemas.openxmlformats.org/spreadsheetml/2006/main" count="166" uniqueCount="148">
  <si>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</si>
  <si>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</si>
  <si>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</si>
  <si>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</si>
  <si>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</si>
  <si>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</si>
  <si>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</si>
  <si>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</si>
  <si>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</si>
  <si>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</si>
  <si>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</si>
  <si>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Налог на доходы физических лиц</t>
  </si>
  <si>
    <t>1 01 02010 01 0000 110</t>
  </si>
  <si>
    <t>1 01 02030 01 0000 110</t>
  </si>
  <si>
    <t>1 01 02040 01 0000 110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</si>
  <si>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</si>
  <si>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</si>
  <si>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</si>
  <si>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</si>
  <si>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</si>
  <si>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</si>
  <si>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Прочие безвозмездные поступления в бюджеты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</si>
  <si>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</si>
  <si>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Доходы бюджетов муниципальных районов от возврата бюджетными учреждениями остатков субсидий прошлых лет</t>
  </si>
  <si>
    <t>2 18 05010 05 0000 180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</si>
  <si>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</si>
  <si>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</si>
  <si>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</si>
  <si>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</si>
  <si>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</si>
  <si>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</si>
  <si>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</si>
  <si>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2 02 30024 05 0000 151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</si>
  <si>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</si>
  <si>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</si>
  <si>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</si>
  <si>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</si>
  <si>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</si>
  <si>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2 18 60010 05 0000 150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</si>
  <si>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</si>
  <si>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</si>
  <si>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</si>
  <si>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</si>
  <si>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</si>
  <si>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</si>
  <si>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</si>
  <si>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</si>
  <si>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</si>
  <si>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</si>
  <si>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</si>
  <si>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</si>
  <si>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</si>
  <si>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2 19 25169 05 0000 150</t>
  </si>
  <si>
    <t xml:space="preserve">Возврат остатков субсидий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из бюджетов муниципальных районов
</t>
  </si>
  <si>
    <t>2 07 05030 05 0000 150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</si>
  <si>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</si>
  <si>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</si>
  <si>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(тыс. рублей)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</si>
  <si>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</si>
  <si>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1 06 00000 00 0000 000</t>
  </si>
  <si>
    <t>Начальник финансового
управления администрации
Туапсинского муниципального округа</t>
  </si>
  <si>
    <t>1 03 02000 01 0000 110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</si>
  <si>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</si>
  <si>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</si>
  <si>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</si>
  <si>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1 03 02240 01 0000 110</t>
  </si>
  <si>
    <t>1 03 02241 01 0000 110</t>
  </si>
  <si>
    <t>1 03 02250 01 0000 110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</si>
  <si>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</si>
  <si>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</si>
  <si>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</si>
  <si>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</si>
  <si>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</si>
  <si>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</si>
  <si>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</si>
  <si>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</si>
  <si>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</si>
  <si>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</si>
  <si>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</si>
  <si>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</si>
  <si>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>1 06 06030 00 0000 110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</si>
  <si>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</si>
  <si>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</si>
  <si>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</si>
  <si>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</si>
  <si>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</si>
  <si>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</si>
  <si>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</si>
  <si>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</si>
  <si>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</si>
  <si>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Прочие доходы от компенсации затрат бюджетов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</si>
  <si>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</si>
  <si>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</si>
  <si>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</si>
  <si>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</si>
  <si>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</si>
  <si>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</si>
  <si>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</si>
  <si>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2 02 49999 10 0000 150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</si>
  <si>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</si>
  <si>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2 18 60010 10 0000 150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</si>
  <si>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</si>
  <si>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</si>
  <si>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</si>
  <si>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Прочие доходы от оказания платных услуг (работ) получателями средств бюджетов сельских поселений</t>
  </si>
  <si>
    <t>1 13 01995 10 0000 130</t>
  </si>
  <si>
    <t>1 13 02995 10 0000 130</t>
  </si>
  <si>
    <t>Администрация Небугского сельского поселения Туапсинского района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</si>
  <si>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</si>
  <si>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</si>
  <si>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1 01 02080 01 0000 110</t>
  </si>
  <si>
    <t>1 01 02130 01 0000 110</t>
  </si>
  <si>
    <t>183</t>
  </si>
  <si>
    <t>1 01 02140 01 0000 110</t>
  </si>
  <si>
    <t>НАЛОГИ НА ИМУЩЕСТВО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</si>
  <si>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</si>
  <si>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</si>
  <si>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</si>
  <si>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</si>
  <si>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</si>
  <si>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</si>
  <si>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</si>
  <si>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</si>
  <si>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</si>
  <si>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</si>
  <si>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</si>
  <si>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</si>
  <si>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</si>
  <si>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</si>
  <si>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</si>
  <si>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>Прочие субсидии бюджетам сельских поселений</t>
  </si>
  <si>
    <t>Прочие безвозмездные поступления в бюджеты сельских поселений</t>
  </si>
  <si>
    <t>2 07 05030 10 0000 150</t>
  </si>
  <si>
    <t>Доходы от уплаты акцизов на моторные масла для дизельных и (или) 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</si>
  <si>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Федеральная налоговая служба</t>
  </si>
  <si>
    <t>Доходы бюджета – всего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</si>
  <si>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</si>
  <si>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</t>
  </si>
  <si>
    <t>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</si>
  <si>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</si>
  <si>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</si>
  <si>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</si>
  <si>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</si>
  <si>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</t>
  </si>
  <si>
    <t>в местные бюджеты</t>
  </si>
  <si>
    <t xml:space="preserve">Исполнение </t>
  </si>
  <si>
    <t>-</t>
  </si>
  <si>
    <t>по доходам бюджета  Небугского сельского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                                                                                                               классификации доходов бюджетов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</si>
</sst>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4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7" fillId="2" borderId="1" xfId="2" applyNumberFormat="1" applyFont="1" applyFill="1" applyBorder="1" applyAlignment="1" applyProtection="1">
      <alignment horizontal="center" vertical="top" wrapText="1"/>
      <protection hidden="1"/>
    </xf>
    <xf numFmtId="0" fontId="7" fillId="2" borderId="1" xfId="3" applyNumberFormat="1" applyFont="1" applyFill="1" applyBorder="1" applyAlignment="1" applyProtection="1">
      <alignment horizontal="left" vertical="top" wrapText="1"/>
      <protection hidden="1"/>
    </xf>
    <xf numFmtId="0" fontId="7" fillId="2" borderId="1" xfId="3" applyNumberFormat="1" applyFont="1" applyFill="1" applyBorder="1" applyAlignment="1" applyProtection="1">
      <alignment horizontal="center" vertical="top"/>
      <protection hidden="1"/>
    </xf>
    <xf numFmtId="164" fontId="7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8" fillId="2" borderId="1" xfId="2" applyNumberFormat="1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8" fillId="2" borderId="1" xfId="3" applyNumberFormat="1" applyFont="1" applyFill="1" applyBorder="1" applyAlignment="1" applyProtection="1">
      <alignment horizontal="left" vertical="top" wrapText="1"/>
      <protection hidden="1"/>
    </xf>
    <xf numFmtId="49" fontId="8" fillId="2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8" fillId="2" borderId="1" xfId="3" applyNumberFormat="1" applyFont="1" applyFill="1" applyBorder="1" applyAlignment="1" applyProtection="1">
      <alignment horizontal="center" vertical="top"/>
      <protection hidden="1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 applyProtection="1">
      <alignment horizontal="center" vertical="top" wrapText="1"/>
      <protection hidden="1"/>
    </xf>
    <xf numFmtId="0" fontId="8" fillId="2" borderId="1" xfId="1" applyNumberFormat="1" applyFont="1" applyFill="1" applyBorder="1" applyAlignment="1" applyProtection="1">
      <alignment horizontal="left" vertical="top" wrapText="1"/>
      <protection hidden="1"/>
    </xf>
    <xf numFmtId="0" fontId="8" fillId="2" borderId="1" xfId="2" applyNumberFormat="1" applyFont="1" applyFill="1" applyBorder="1" applyAlignment="1" applyProtection="1">
      <alignment horizontal="left" vertical="top" wrapText="1"/>
      <protection hidden="1"/>
    </xf>
    <xf numFmtId="0" fontId="8" fillId="2" borderId="1" xfId="0" applyFont="1" applyFill="1" applyBorder="1" applyAlignment="1">
      <alignment horizontal="left" vertical="top" wrapText="1"/>
    </xf>
    <xf numFmtId="165" fontId="8" fillId="2" borderId="1" xfId="3" applyNumberFormat="1" applyFont="1" applyFill="1" applyBorder="1" applyAlignment="1" applyProtection="1">
      <alignment horizontal="center" vertical="top"/>
      <protection hidden="1"/>
    </xf>
    <xf numFmtId="0" fontId="8" fillId="2" borderId="1" xfId="2" applyFont="1" applyFill="1" applyBorder="1" applyAlignment="1">
      <alignment horizontal="center" vertical="top"/>
    </xf>
    <xf numFmtId="164" fontId="8" fillId="2" borderId="1" xfId="2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164" fontId="8" fillId="2" borderId="1" xfId="3" applyNumberFormat="1" applyFont="1" applyFill="1" applyBorder="1" applyAlignment="1" applyProtection="1">
      <alignment horizontal="center" vertical="top"/>
      <protection hidden="1"/>
    </xf>
    <xf numFmtId="0" fontId="4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518583</xdr:colOff>
      <xdr:row>0</xdr:row>
      <xdr:rowOff>0</xdr:rowOff>
    </xdr:from>
    <xdr:to>
      <xdr:col>3</xdr:col>
      <xdr:colOff>1163110</xdr:colOff>
      <xdr:row>7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19750" y="0"/>
          <a:ext cx="2941110" cy="17229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округ Краснодарского края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   27.06.2025  № 250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view="pageBreakPreview" zoomScale="120" zoomScaleNormal="100" zoomScaleSheetLayoutView="120" workbookViewId="0">
      <selection activeCell="A13" sqref="A13"/>
    </sheetView>
  </sheetViews>
  <sheetFormatPr defaultColWidth="9.140625" defaultRowHeight="15" x14ac:dyDescent="0.25"/>
  <cols>
    <col min="1" max="1" width="76.5703125" style="6" customWidth="1"/>
    <col min="2" max="2" width="10.28515625" style="34" customWidth="1"/>
    <col min="3" max="3" width="24.140625" style="34" customWidth="1"/>
    <col min="4" max="4" width="17.85546875" style="10" customWidth="1"/>
    <col min="5" max="5" width="11.140625" style="4" bestFit="1" customWidth="1"/>
    <col min="6" max="6" width="13.7109375" style="4" customWidth="1"/>
    <col min="7" max="16384" width="9.140625" style="4"/>
  </cols>
  <sheetData>
    <row r="1" spans="1:13" ht="18.75" x14ac:dyDescent="0.25">
      <c r="A1" s="14"/>
      <c r="C1" s="54"/>
      <c r="D1" s="55"/>
    </row>
    <row r="2" spans="1:13" ht="18.75" x14ac:dyDescent="0.25">
      <c r="A2" s="14"/>
      <c r="D2" s="1"/>
    </row>
    <row r="3" spans="1:13" ht="18.75" x14ac:dyDescent="0.25">
      <c r="A3" s="14"/>
      <c r="C3" s="54"/>
      <c r="D3" s="55"/>
    </row>
    <row r="4" spans="1:13" ht="18.75" x14ac:dyDescent="0.25">
      <c r="A4" s="14"/>
      <c r="C4" s="54"/>
      <c r="D4" s="55"/>
    </row>
    <row r="5" spans="1:13" ht="18.75" x14ac:dyDescent="0.25">
      <c r="A5" s="14"/>
      <c r="C5" s="54"/>
      <c r="D5" s="55"/>
    </row>
    <row r="6" spans="1:13" ht="18.75" x14ac:dyDescent="0.25">
      <c r="A6" s="14"/>
      <c r="B6" s="10"/>
      <c r="C6" s="54"/>
      <c r="D6" s="55"/>
    </row>
    <row r="7" spans="1:13" ht="18.75" x14ac:dyDescent="0.25">
      <c r="A7" s="14"/>
      <c r="C7" s="54"/>
      <c r="D7" s="55"/>
    </row>
    <row r="8" spans="1:13" ht="12" customHeight="1" x14ac:dyDescent="0.25">
      <c r="A8" s="14"/>
      <c r="C8" s="33"/>
      <c r="D8" s="34"/>
    </row>
    <row r="9" spans="1:13" ht="18.75" hidden="1" x14ac:dyDescent="0.25">
      <c r="A9" s="14"/>
      <c r="C9" s="33"/>
      <c r="D9" s="34"/>
    </row>
    <row r="10" spans="1:13" ht="18.75" x14ac:dyDescent="0.25">
      <c r="A10" s="61" t="s">
        <v>145</v>
      </c>
      <c r="B10" s="61"/>
      <c r="C10" s="61"/>
      <c r="D10" s="61"/>
    </row>
    <row r="11" spans="1:13" ht="18.75" customHeight="1" x14ac:dyDescent="0.25">
      <c r="A11" s="61" t="s">
        <v>147</v>
      </c>
      <c r="B11" s="61"/>
      <c r="C11" s="61"/>
      <c r="D11" s="61"/>
    </row>
    <row r="12" spans="1:13" ht="50.25" customHeight="1" x14ac:dyDescent="0.25">
      <c r="A12" s="61"/>
      <c r="B12" s="61"/>
      <c r="C12" s="61"/>
      <c r="D12" s="61"/>
    </row>
    <row r="13" spans="1:13" ht="5.25" customHeight="1" x14ac:dyDescent="0.25">
      <c r="A13" s="15"/>
      <c r="B13" s="16"/>
      <c r="C13" s="16"/>
      <c r="D13" s="17"/>
    </row>
    <row r="14" spans="1:13" ht="18.75" customHeight="1" x14ac:dyDescent="0.25">
      <c r="A14" s="7"/>
      <c r="B14" s="11"/>
      <c r="C14" s="11"/>
      <c r="D14" s="8" t="s">
        <v>57</v>
      </c>
      <c r="F14" s="2"/>
      <c r="M14" s="4" t="s">
        <v>31</v>
      </c>
    </row>
    <row r="15" spans="1:13" s="5" customFormat="1" ht="15.75" x14ac:dyDescent="0.25">
      <c r="A15" s="57" t="s">
        <v>2</v>
      </c>
      <c r="B15" s="59" t="s">
        <v>3</v>
      </c>
      <c r="C15" s="60"/>
      <c r="D15" s="62" t="s">
        <v>0</v>
      </c>
    </row>
    <row r="16" spans="1:13" s="5" customFormat="1" ht="63" x14ac:dyDescent="0.25">
      <c r="A16" s="58"/>
      <c r="B16" s="3" t="s">
        <v>41</v>
      </c>
      <c r="C16" s="3" t="s">
        <v>4</v>
      </c>
      <c r="D16" s="63"/>
    </row>
    <row r="17" spans="1:6" s="5" customFormat="1" ht="14.25" customHeight="1" x14ac:dyDescent="0.25">
      <c r="A17" s="3">
        <v>1</v>
      </c>
      <c r="B17" s="3">
        <v>2</v>
      </c>
      <c r="C17" s="3">
        <v>3</v>
      </c>
      <c r="D17" s="9">
        <v>4</v>
      </c>
    </row>
    <row r="18" spans="1:6" ht="16.5" customHeight="1" x14ac:dyDescent="0.25">
      <c r="A18" s="30" t="s">
        <v>135</v>
      </c>
      <c r="B18" s="41" t="s">
        <v>146</v>
      </c>
      <c r="C18" s="41" t="s">
        <v>146</v>
      </c>
      <c r="D18" s="42">
        <f>D31+D77</f>
        <v>190834.30000000002</v>
      </c>
      <c r="E18" s="2"/>
      <c r="F18" s="2"/>
    </row>
    <row r="19" spans="1:6" ht="19.5" hidden="1" customHeight="1" x14ac:dyDescent="0.25">
      <c r="A19" s="35" t="s">
        <v>44</v>
      </c>
      <c r="B19" s="43" t="s">
        <v>7</v>
      </c>
      <c r="C19" s="31"/>
      <c r="D19" s="32">
        <f>D20</f>
        <v>0</v>
      </c>
    </row>
    <row r="20" spans="1:6" ht="51.75" hidden="1" customHeight="1" x14ac:dyDescent="0.25">
      <c r="A20" s="35" t="s">
        <v>43</v>
      </c>
      <c r="B20" s="43" t="s">
        <v>7</v>
      </c>
      <c r="C20" s="31" t="s">
        <v>40</v>
      </c>
      <c r="D20" s="32">
        <v>0</v>
      </c>
    </row>
    <row r="21" spans="1:6" ht="63" hidden="1" x14ac:dyDescent="0.25">
      <c r="A21" s="35" t="s">
        <v>17</v>
      </c>
      <c r="B21" s="43" t="s">
        <v>7</v>
      </c>
      <c r="C21" s="31" t="s">
        <v>18</v>
      </c>
      <c r="D21" s="32">
        <v>0</v>
      </c>
    </row>
    <row r="22" spans="1:6" ht="66.75" hidden="1" customHeight="1" x14ac:dyDescent="0.25">
      <c r="A22" s="44" t="s">
        <v>56</v>
      </c>
      <c r="B22" s="43" t="s">
        <v>25</v>
      </c>
      <c r="C22" s="31" t="s">
        <v>55</v>
      </c>
      <c r="D22" s="32">
        <v>0</v>
      </c>
    </row>
    <row r="23" spans="1:6" ht="15.75" hidden="1" x14ac:dyDescent="0.25">
      <c r="A23" s="45" t="s">
        <v>8</v>
      </c>
      <c r="B23" s="31">
        <v>106</v>
      </c>
      <c r="C23" s="31"/>
      <c r="D23" s="32">
        <v>0</v>
      </c>
    </row>
    <row r="24" spans="1:6" ht="31.5" hidden="1" x14ac:dyDescent="0.25">
      <c r="A24" s="30" t="s">
        <v>5</v>
      </c>
      <c r="B24" s="31">
        <v>106</v>
      </c>
      <c r="C24" s="36" t="s">
        <v>6</v>
      </c>
      <c r="D24" s="37">
        <v>0</v>
      </c>
    </row>
    <row r="25" spans="1:6" ht="20.25" hidden="1" customHeight="1" x14ac:dyDescent="0.25">
      <c r="A25" s="45" t="s">
        <v>45</v>
      </c>
      <c r="B25" s="31">
        <v>150</v>
      </c>
      <c r="C25" s="31"/>
      <c r="D25" s="32">
        <f>D26</f>
        <v>0</v>
      </c>
      <c r="F25" s="2"/>
    </row>
    <row r="26" spans="1:6" ht="48" hidden="1" customHeight="1" x14ac:dyDescent="0.25">
      <c r="A26" s="45" t="s">
        <v>42</v>
      </c>
      <c r="B26" s="31">
        <v>150</v>
      </c>
      <c r="C26" s="31" t="s">
        <v>40</v>
      </c>
      <c r="D26" s="32"/>
      <c r="F26" s="2"/>
    </row>
    <row r="27" spans="1:6" ht="16.5" hidden="1" customHeight="1" x14ac:dyDescent="0.25">
      <c r="A27" s="35" t="s">
        <v>26</v>
      </c>
      <c r="B27" s="31">
        <v>161</v>
      </c>
      <c r="C27" s="31"/>
      <c r="D27" s="32">
        <f>D28</f>
        <v>0</v>
      </c>
      <c r="F27" s="2"/>
    </row>
    <row r="28" spans="1:6" ht="48" hidden="1" customHeight="1" x14ac:dyDescent="0.25">
      <c r="A28" s="35" t="s">
        <v>42</v>
      </c>
      <c r="B28" s="31">
        <v>161</v>
      </c>
      <c r="C28" s="31" t="s">
        <v>40</v>
      </c>
      <c r="D28" s="32"/>
    </row>
    <row r="29" spans="1:6" ht="36" hidden="1" customHeight="1" x14ac:dyDescent="0.25">
      <c r="A29" s="45" t="s">
        <v>9</v>
      </c>
      <c r="B29" s="31">
        <v>177</v>
      </c>
      <c r="C29" s="31"/>
      <c r="D29" s="32">
        <f>D30</f>
        <v>0</v>
      </c>
    </row>
    <row r="30" spans="1:6" ht="50.25" hidden="1" customHeight="1" x14ac:dyDescent="0.25">
      <c r="A30" s="35" t="s">
        <v>42</v>
      </c>
      <c r="B30" s="31">
        <v>177</v>
      </c>
      <c r="C30" s="36" t="s">
        <v>40</v>
      </c>
      <c r="D30" s="37">
        <v>0</v>
      </c>
    </row>
    <row r="31" spans="1:6" ht="17.25" customHeight="1" x14ac:dyDescent="0.25">
      <c r="A31" s="45" t="s">
        <v>134</v>
      </c>
      <c r="B31" s="31" t="s">
        <v>10</v>
      </c>
      <c r="C31" s="31" t="s">
        <v>146</v>
      </c>
      <c r="D31" s="32">
        <f>D32+D42+D53</f>
        <v>117928.6</v>
      </c>
      <c r="E31" s="2"/>
      <c r="F31" s="2"/>
    </row>
    <row r="32" spans="1:6" ht="15.75" customHeight="1" x14ac:dyDescent="0.25">
      <c r="A32" s="30" t="s">
        <v>11</v>
      </c>
      <c r="B32" s="31" t="s">
        <v>10</v>
      </c>
      <c r="C32" s="36" t="s">
        <v>1</v>
      </c>
      <c r="D32" s="37">
        <f>D33+D35+D36+D37+D39+D40+D41</f>
        <v>56110.6</v>
      </c>
    </row>
    <row r="33" spans="1:4" ht="46.5" customHeight="1" x14ac:dyDescent="0.25">
      <c r="A33" s="30" t="s">
        <v>139</v>
      </c>
      <c r="B33" s="31" t="s">
        <v>10</v>
      </c>
      <c r="C33" s="31" t="s">
        <v>12</v>
      </c>
      <c r="D33" s="32">
        <v>45548.3</v>
      </c>
    </row>
    <row r="34" spans="1:4" ht="46.5" customHeight="1" x14ac:dyDescent="0.25">
      <c r="A34" s="30" t="s">
        <v>138</v>
      </c>
      <c r="B34" s="53"/>
      <c r="C34" s="53"/>
      <c r="D34" s="53"/>
    </row>
    <row r="35" spans="1:4" ht="93.75" customHeight="1" x14ac:dyDescent="0.25">
      <c r="A35" s="30" t="s">
        <v>109</v>
      </c>
      <c r="B35" s="31">
        <v>182</v>
      </c>
      <c r="C35" s="31" t="s">
        <v>108</v>
      </c>
      <c r="D35" s="32">
        <v>310.5</v>
      </c>
    </row>
    <row r="36" spans="1:4" ht="78" customHeight="1" x14ac:dyDescent="0.25">
      <c r="A36" s="30" t="s">
        <v>140</v>
      </c>
      <c r="B36" s="31">
        <v>182</v>
      </c>
      <c r="C36" s="31" t="s">
        <v>13</v>
      </c>
      <c r="D36" s="32">
        <v>1961.7</v>
      </c>
    </row>
    <row r="37" spans="1:4" ht="78" customHeight="1" x14ac:dyDescent="0.25">
      <c r="A37" s="30" t="s">
        <v>58</v>
      </c>
      <c r="B37" s="31" t="s">
        <v>10</v>
      </c>
      <c r="C37" s="31" t="s">
        <v>14</v>
      </c>
      <c r="D37" s="32">
        <v>347.9</v>
      </c>
    </row>
    <row r="38" spans="1:4" ht="48" hidden="1" customHeight="1" x14ac:dyDescent="0.25">
      <c r="A38" s="18" t="s">
        <v>36</v>
      </c>
      <c r="B38" s="31" t="s">
        <v>112</v>
      </c>
      <c r="C38" s="19" t="s">
        <v>37</v>
      </c>
      <c r="D38" s="20">
        <v>0</v>
      </c>
    </row>
    <row r="39" spans="1:4" ht="110.25" customHeight="1" x14ac:dyDescent="0.25">
      <c r="A39" s="30" t="s">
        <v>136</v>
      </c>
      <c r="B39" s="31">
        <v>182</v>
      </c>
      <c r="C39" s="31" t="s">
        <v>110</v>
      </c>
      <c r="D39" s="32">
        <v>908.6</v>
      </c>
    </row>
    <row r="40" spans="1:4" ht="63.75" customHeight="1" x14ac:dyDescent="0.25">
      <c r="A40" s="30" t="s">
        <v>141</v>
      </c>
      <c r="B40" s="31">
        <v>182</v>
      </c>
      <c r="C40" s="31" t="s">
        <v>111</v>
      </c>
      <c r="D40" s="32">
        <v>375.5</v>
      </c>
    </row>
    <row r="41" spans="1:4" ht="62.25" customHeight="1" x14ac:dyDescent="0.25">
      <c r="A41" s="30" t="s">
        <v>137</v>
      </c>
      <c r="B41" s="31">
        <v>182</v>
      </c>
      <c r="C41" s="31" t="s">
        <v>113</v>
      </c>
      <c r="D41" s="32">
        <v>6658.1</v>
      </c>
    </row>
    <row r="42" spans="1:4" ht="30.75" customHeight="1" x14ac:dyDescent="0.25">
      <c r="A42" s="46" t="s">
        <v>101</v>
      </c>
      <c r="B42" s="31">
        <v>182</v>
      </c>
      <c r="C42" s="47" t="s">
        <v>102</v>
      </c>
      <c r="D42" s="32">
        <f>D43</f>
        <v>3111.6</v>
      </c>
    </row>
    <row r="43" spans="1:4" ht="31.5" customHeight="1" x14ac:dyDescent="0.25">
      <c r="A43" s="46" t="s">
        <v>62</v>
      </c>
      <c r="B43" s="31">
        <v>182</v>
      </c>
      <c r="C43" s="47" t="s">
        <v>61</v>
      </c>
      <c r="D43" s="32">
        <f>D44+D46+D48+D51</f>
        <v>3111.6</v>
      </c>
    </row>
    <row r="44" spans="1:4" ht="60.75" customHeight="1" x14ac:dyDescent="0.25">
      <c r="A44" s="46" t="s">
        <v>103</v>
      </c>
      <c r="B44" s="31">
        <v>182</v>
      </c>
      <c r="C44" s="47" t="s">
        <v>55</v>
      </c>
      <c r="D44" s="32">
        <f>D45</f>
        <v>1607.6</v>
      </c>
    </row>
    <row r="45" spans="1:4" ht="93.75" customHeight="1" x14ac:dyDescent="0.25">
      <c r="A45" s="46" t="s">
        <v>63</v>
      </c>
      <c r="B45" s="31">
        <v>182</v>
      </c>
      <c r="C45" s="47" t="s">
        <v>64</v>
      </c>
      <c r="D45" s="32">
        <v>1607.6</v>
      </c>
    </row>
    <row r="46" spans="1:4" ht="61.5" customHeight="1" x14ac:dyDescent="0.25">
      <c r="A46" s="35" t="s">
        <v>133</v>
      </c>
      <c r="B46" s="31">
        <v>182</v>
      </c>
      <c r="C46" s="47" t="s">
        <v>65</v>
      </c>
      <c r="D46" s="32">
        <f>D47</f>
        <v>9.3000000000000007</v>
      </c>
    </row>
    <row r="47" spans="1:4" ht="93.75" customHeight="1" x14ac:dyDescent="0.25">
      <c r="A47" s="35" t="s">
        <v>142</v>
      </c>
      <c r="B47" s="31">
        <v>182</v>
      </c>
      <c r="C47" s="31" t="s">
        <v>66</v>
      </c>
      <c r="D47" s="32">
        <v>9.3000000000000007</v>
      </c>
    </row>
    <row r="48" spans="1:4" ht="48" customHeight="1" x14ac:dyDescent="0.25">
      <c r="A48" s="35" t="s">
        <v>143</v>
      </c>
      <c r="B48" s="31">
        <v>182</v>
      </c>
      <c r="C48" s="31" t="s">
        <v>67</v>
      </c>
      <c r="D48" s="32">
        <f>D50</f>
        <v>1669.7</v>
      </c>
    </row>
    <row r="49" spans="1:4" ht="15.75" customHeight="1" x14ac:dyDescent="0.25">
      <c r="A49" s="35" t="s">
        <v>144</v>
      </c>
      <c r="B49" s="31"/>
      <c r="C49" s="31"/>
      <c r="D49" s="32"/>
    </row>
    <row r="50" spans="1:4" ht="93.75" customHeight="1" x14ac:dyDescent="0.25">
      <c r="A50" s="35" t="s">
        <v>69</v>
      </c>
      <c r="B50" s="31">
        <v>182</v>
      </c>
      <c r="C50" s="31" t="s">
        <v>68</v>
      </c>
      <c r="D50" s="32">
        <v>1669.7</v>
      </c>
    </row>
    <row r="51" spans="1:4" ht="63.75" customHeight="1" x14ac:dyDescent="0.25">
      <c r="A51" s="35" t="s">
        <v>71</v>
      </c>
      <c r="B51" s="31">
        <v>182</v>
      </c>
      <c r="C51" s="31" t="s">
        <v>70</v>
      </c>
      <c r="D51" s="32">
        <f>D52</f>
        <v>-175</v>
      </c>
    </row>
    <row r="52" spans="1:4" ht="93.75" customHeight="1" x14ac:dyDescent="0.25">
      <c r="A52" s="35" t="s">
        <v>72</v>
      </c>
      <c r="B52" s="31">
        <v>182</v>
      </c>
      <c r="C52" s="47" t="s">
        <v>73</v>
      </c>
      <c r="D52" s="32">
        <v>-175</v>
      </c>
    </row>
    <row r="53" spans="1:4" ht="15.75" customHeight="1" x14ac:dyDescent="0.25">
      <c r="A53" s="35" t="s">
        <v>114</v>
      </c>
      <c r="B53" s="31">
        <v>182</v>
      </c>
      <c r="C53" s="38" t="s">
        <v>59</v>
      </c>
      <c r="D53" s="32">
        <f>D54+D60</f>
        <v>58706.400000000001</v>
      </c>
    </row>
    <row r="54" spans="1:4" ht="17.25" customHeight="1" x14ac:dyDescent="0.25">
      <c r="A54" s="35" t="s">
        <v>74</v>
      </c>
      <c r="B54" s="31">
        <v>182</v>
      </c>
      <c r="C54" s="47" t="s">
        <v>75</v>
      </c>
      <c r="D54" s="32">
        <f>D55</f>
        <v>17403.900000000001</v>
      </c>
    </row>
    <row r="55" spans="1:4" ht="32.25" customHeight="1" x14ac:dyDescent="0.25">
      <c r="A55" s="35" t="s">
        <v>76</v>
      </c>
      <c r="B55" s="31">
        <v>182</v>
      </c>
      <c r="C55" s="38" t="s">
        <v>77</v>
      </c>
      <c r="D55" s="32">
        <v>17403.900000000001</v>
      </c>
    </row>
    <row r="56" spans="1:4" ht="31.5" hidden="1" x14ac:dyDescent="0.25">
      <c r="A56" s="35" t="s">
        <v>47</v>
      </c>
      <c r="B56" s="31">
        <v>182</v>
      </c>
      <c r="C56" s="38" t="s">
        <v>48</v>
      </c>
      <c r="D56" s="32">
        <v>0</v>
      </c>
    </row>
    <row r="57" spans="1:4" ht="49.5" hidden="1" customHeight="1" x14ac:dyDescent="0.25">
      <c r="A57" s="35" t="s">
        <v>15</v>
      </c>
      <c r="B57" s="31">
        <v>182</v>
      </c>
      <c r="C57" s="38" t="s">
        <v>16</v>
      </c>
      <c r="D57" s="37">
        <v>0</v>
      </c>
    </row>
    <row r="58" spans="1:4" ht="78.75" hidden="1" x14ac:dyDescent="0.25">
      <c r="A58" s="35" t="s">
        <v>27</v>
      </c>
      <c r="B58" s="31">
        <v>182</v>
      </c>
      <c r="C58" s="38" t="s">
        <v>28</v>
      </c>
      <c r="D58" s="37">
        <v>0</v>
      </c>
    </row>
    <row r="59" spans="1:4" ht="63" hidden="1" x14ac:dyDescent="0.25">
      <c r="A59" s="35" t="s">
        <v>29</v>
      </c>
      <c r="B59" s="31">
        <v>182</v>
      </c>
      <c r="C59" s="38" t="s">
        <v>30</v>
      </c>
      <c r="D59" s="37">
        <v>0</v>
      </c>
    </row>
    <row r="60" spans="1:4" ht="15.75" customHeight="1" x14ac:dyDescent="0.25">
      <c r="A60" s="35" t="s">
        <v>78</v>
      </c>
      <c r="B60" s="31">
        <v>182</v>
      </c>
      <c r="C60" s="47" t="s">
        <v>79</v>
      </c>
      <c r="D60" s="37">
        <f>D62+D64</f>
        <v>41302.5</v>
      </c>
    </row>
    <row r="61" spans="1:4" ht="1.5" hidden="1" customHeight="1" x14ac:dyDescent="0.25">
      <c r="A61" s="35" t="s">
        <v>49</v>
      </c>
      <c r="B61" s="31">
        <v>182</v>
      </c>
      <c r="C61" s="38" t="s">
        <v>40</v>
      </c>
      <c r="D61" s="37">
        <v>0</v>
      </c>
    </row>
    <row r="62" spans="1:4" ht="17.25" customHeight="1" x14ac:dyDescent="0.25">
      <c r="A62" s="35" t="s">
        <v>81</v>
      </c>
      <c r="B62" s="31">
        <v>182</v>
      </c>
      <c r="C62" s="38" t="s">
        <v>80</v>
      </c>
      <c r="D62" s="37">
        <f>D63</f>
        <v>26503.5</v>
      </c>
    </row>
    <row r="63" spans="1:4" ht="32.25" customHeight="1" x14ac:dyDescent="0.25">
      <c r="A63" s="35" t="s">
        <v>82</v>
      </c>
      <c r="B63" s="31">
        <v>182</v>
      </c>
      <c r="C63" s="38" t="s">
        <v>83</v>
      </c>
      <c r="D63" s="37">
        <v>26503.5</v>
      </c>
    </row>
    <row r="64" spans="1:4" ht="16.5" customHeight="1" x14ac:dyDescent="0.25">
      <c r="A64" s="35" t="s">
        <v>84</v>
      </c>
      <c r="B64" s="31">
        <v>182</v>
      </c>
      <c r="C64" s="47" t="s">
        <v>85</v>
      </c>
      <c r="D64" s="37">
        <f>D65</f>
        <v>14799</v>
      </c>
    </row>
    <row r="65" spans="1:4" ht="33" customHeight="1" x14ac:dyDescent="0.25">
      <c r="A65" s="35" t="s">
        <v>86</v>
      </c>
      <c r="B65" s="31">
        <v>182</v>
      </c>
      <c r="C65" s="47" t="s">
        <v>87</v>
      </c>
      <c r="D65" s="37">
        <v>14799</v>
      </c>
    </row>
    <row r="66" spans="1:4" ht="83.25" hidden="1" customHeight="1" x14ac:dyDescent="0.25">
      <c r="A66" s="21"/>
      <c r="B66" s="24"/>
      <c r="C66" s="22"/>
      <c r="D66" s="23"/>
    </row>
    <row r="67" spans="1:4" ht="17.25" hidden="1" customHeight="1" x14ac:dyDescent="0.25">
      <c r="A67" s="25" t="s">
        <v>46</v>
      </c>
      <c r="B67" s="26">
        <v>840</v>
      </c>
      <c r="C67" s="27"/>
      <c r="D67" s="28">
        <f>D68</f>
        <v>0</v>
      </c>
    </row>
    <row r="68" spans="1:4" ht="50.25" hidden="1" customHeight="1" x14ac:dyDescent="0.25">
      <c r="A68" s="21" t="s">
        <v>42</v>
      </c>
      <c r="B68" s="26">
        <v>840</v>
      </c>
      <c r="C68" s="22" t="s">
        <v>40</v>
      </c>
      <c r="D68" s="28">
        <v>0</v>
      </c>
    </row>
    <row r="69" spans="1:4" ht="64.5" hidden="1" customHeight="1" x14ac:dyDescent="0.25">
      <c r="A69" s="21" t="s">
        <v>51</v>
      </c>
      <c r="B69" s="26">
        <v>902</v>
      </c>
      <c r="C69" s="22" t="s">
        <v>50</v>
      </c>
      <c r="D69" s="29">
        <v>0</v>
      </c>
    </row>
    <row r="70" spans="1:4" ht="18" hidden="1" customHeight="1" x14ac:dyDescent="0.25">
      <c r="A70" s="21" t="s">
        <v>19</v>
      </c>
      <c r="B70" s="26">
        <v>902</v>
      </c>
      <c r="C70" s="22" t="s">
        <v>20</v>
      </c>
      <c r="D70" s="29">
        <v>0</v>
      </c>
    </row>
    <row r="71" spans="1:4" ht="79.5" hidden="1" customHeight="1" x14ac:dyDescent="0.25">
      <c r="A71" s="21" t="s">
        <v>53</v>
      </c>
      <c r="B71" s="26">
        <v>925</v>
      </c>
      <c r="C71" s="22" t="s">
        <v>52</v>
      </c>
      <c r="D71" s="29">
        <v>0</v>
      </c>
    </row>
    <row r="72" spans="1:4" ht="18" hidden="1" customHeight="1" x14ac:dyDescent="0.25">
      <c r="A72" s="21" t="s">
        <v>21</v>
      </c>
      <c r="B72" s="26">
        <v>926</v>
      </c>
      <c r="C72" s="22" t="s">
        <v>54</v>
      </c>
      <c r="D72" s="29">
        <v>0</v>
      </c>
    </row>
    <row r="73" spans="1:4" ht="34.5" hidden="1" customHeight="1" x14ac:dyDescent="0.25">
      <c r="A73" s="21" t="s">
        <v>35</v>
      </c>
      <c r="B73" s="26">
        <v>926</v>
      </c>
      <c r="C73" s="22" t="s">
        <v>38</v>
      </c>
      <c r="D73" s="29"/>
    </row>
    <row r="74" spans="1:4" ht="48.75" hidden="1" customHeight="1" x14ac:dyDescent="0.25">
      <c r="A74" s="21" t="s">
        <v>22</v>
      </c>
      <c r="B74" s="26">
        <v>928</v>
      </c>
      <c r="C74" s="22" t="s">
        <v>32</v>
      </c>
      <c r="D74" s="29">
        <v>0</v>
      </c>
    </row>
    <row r="75" spans="1:4" ht="31.5" hidden="1" x14ac:dyDescent="0.25">
      <c r="A75" s="21" t="s">
        <v>23</v>
      </c>
      <c r="B75" s="26">
        <v>928</v>
      </c>
      <c r="C75" s="22" t="s">
        <v>24</v>
      </c>
      <c r="D75" s="29">
        <v>0</v>
      </c>
    </row>
    <row r="76" spans="1:4" ht="47.25" hidden="1" x14ac:dyDescent="0.25">
      <c r="A76" s="21" t="s">
        <v>33</v>
      </c>
      <c r="B76" s="26">
        <v>928</v>
      </c>
      <c r="C76" s="26" t="s">
        <v>34</v>
      </c>
      <c r="D76" s="29">
        <v>0</v>
      </c>
    </row>
    <row r="77" spans="1:4" ht="18" customHeight="1" x14ac:dyDescent="0.25">
      <c r="A77" s="35" t="s">
        <v>107</v>
      </c>
      <c r="B77" s="48">
        <v>992</v>
      </c>
      <c r="C77" s="48" t="s">
        <v>146</v>
      </c>
      <c r="D77" s="49">
        <f>D78+D79+D80+D81+D82+D83+D84+D85+D86+D87+D88+D89+D90+D91+D92+D93+D94</f>
        <v>72905.700000000012</v>
      </c>
    </row>
    <row r="78" spans="1:4" ht="63.75" customHeight="1" x14ac:dyDescent="0.25">
      <c r="A78" s="35" t="s">
        <v>116</v>
      </c>
      <c r="B78" s="48">
        <v>992</v>
      </c>
      <c r="C78" s="47" t="s">
        <v>115</v>
      </c>
      <c r="D78" s="49">
        <v>2186.1999999999998</v>
      </c>
    </row>
    <row r="79" spans="1:4" ht="48" customHeight="1" x14ac:dyDescent="0.25">
      <c r="A79" s="35" t="s">
        <v>88</v>
      </c>
      <c r="B79" s="48">
        <v>992</v>
      </c>
      <c r="C79" s="47" t="s">
        <v>89</v>
      </c>
      <c r="D79" s="49">
        <v>519.1</v>
      </c>
    </row>
    <row r="80" spans="1:4" ht="31.5" customHeight="1" x14ac:dyDescent="0.25">
      <c r="A80" s="35" t="s">
        <v>118</v>
      </c>
      <c r="B80" s="48">
        <v>992</v>
      </c>
      <c r="C80" s="47" t="s">
        <v>117</v>
      </c>
      <c r="D80" s="49">
        <v>3114.6</v>
      </c>
    </row>
    <row r="81" spans="1:4" ht="47.25" customHeight="1" x14ac:dyDescent="0.25">
      <c r="A81" s="35" t="s">
        <v>120</v>
      </c>
      <c r="B81" s="48">
        <v>992</v>
      </c>
      <c r="C81" s="47" t="s">
        <v>119</v>
      </c>
      <c r="D81" s="49">
        <v>53.7</v>
      </c>
    </row>
    <row r="82" spans="1:4" ht="63.75" customHeight="1" x14ac:dyDescent="0.25">
      <c r="A82" s="35" t="s">
        <v>122</v>
      </c>
      <c r="B82" s="48">
        <v>992</v>
      </c>
      <c r="C82" s="47" t="s">
        <v>121</v>
      </c>
      <c r="D82" s="49">
        <v>107.6</v>
      </c>
    </row>
    <row r="83" spans="1:4" ht="30.75" customHeight="1" x14ac:dyDescent="0.25">
      <c r="A83" s="46" t="s">
        <v>104</v>
      </c>
      <c r="B83" s="48">
        <v>992</v>
      </c>
      <c r="C83" s="50" t="s">
        <v>105</v>
      </c>
      <c r="D83" s="49">
        <v>0.2</v>
      </c>
    </row>
    <row r="84" spans="1:4" ht="15.75" customHeight="1" x14ac:dyDescent="0.25">
      <c r="A84" s="46" t="s">
        <v>90</v>
      </c>
      <c r="B84" s="48">
        <v>992</v>
      </c>
      <c r="C84" s="51" t="s">
        <v>106</v>
      </c>
      <c r="D84" s="49">
        <v>2864.2</v>
      </c>
    </row>
    <row r="85" spans="1:4" ht="78" customHeight="1" x14ac:dyDescent="0.25">
      <c r="A85" s="46" t="s">
        <v>124</v>
      </c>
      <c r="B85" s="48">
        <v>992</v>
      </c>
      <c r="C85" s="51" t="s">
        <v>123</v>
      </c>
      <c r="D85" s="49">
        <v>137.1</v>
      </c>
    </row>
    <row r="86" spans="1:4" ht="61.5" customHeight="1" x14ac:dyDescent="0.25">
      <c r="A86" s="46" t="s">
        <v>126</v>
      </c>
      <c r="B86" s="48">
        <v>992</v>
      </c>
      <c r="C86" s="51" t="s">
        <v>125</v>
      </c>
      <c r="D86" s="49">
        <v>13.5</v>
      </c>
    </row>
    <row r="87" spans="1:4" ht="30.75" customHeight="1" x14ac:dyDescent="0.25">
      <c r="A87" s="46" t="s">
        <v>128</v>
      </c>
      <c r="B87" s="48">
        <v>992</v>
      </c>
      <c r="C87" s="48" t="s">
        <v>127</v>
      </c>
      <c r="D87" s="49">
        <v>15436.1</v>
      </c>
    </row>
    <row r="88" spans="1:4" ht="15.75" customHeight="1" x14ac:dyDescent="0.25">
      <c r="A88" s="46" t="s">
        <v>130</v>
      </c>
      <c r="B88" s="48">
        <v>992</v>
      </c>
      <c r="C88" s="51" t="s">
        <v>129</v>
      </c>
      <c r="D88" s="49">
        <v>25037.4</v>
      </c>
    </row>
    <row r="89" spans="1:4" ht="31.5" customHeight="1" x14ac:dyDescent="0.25">
      <c r="A89" s="46" t="s">
        <v>92</v>
      </c>
      <c r="B89" s="48">
        <v>992</v>
      </c>
      <c r="C89" s="48" t="s">
        <v>91</v>
      </c>
      <c r="D89" s="49">
        <v>763.3</v>
      </c>
    </row>
    <row r="90" spans="1:4" ht="46.5" customHeight="1" x14ac:dyDescent="0.25">
      <c r="A90" s="46" t="s">
        <v>93</v>
      </c>
      <c r="B90" s="48">
        <v>992</v>
      </c>
      <c r="C90" s="48" t="s">
        <v>94</v>
      </c>
      <c r="D90" s="49">
        <v>710.3</v>
      </c>
    </row>
    <row r="91" spans="1:4" ht="61.5" customHeight="1" x14ac:dyDescent="0.25">
      <c r="A91" s="46" t="s">
        <v>96</v>
      </c>
      <c r="B91" s="48">
        <v>992</v>
      </c>
      <c r="C91" s="48" t="s">
        <v>95</v>
      </c>
      <c r="D91" s="49">
        <v>343.2</v>
      </c>
    </row>
    <row r="92" spans="1:4" ht="15.75" customHeight="1" x14ac:dyDescent="0.25">
      <c r="A92" s="46" t="s">
        <v>97</v>
      </c>
      <c r="B92" s="48">
        <v>992</v>
      </c>
      <c r="C92" s="47" t="s">
        <v>98</v>
      </c>
      <c r="D92" s="52">
        <v>21550.6</v>
      </c>
    </row>
    <row r="93" spans="1:4" ht="16.5" customHeight="1" x14ac:dyDescent="0.25">
      <c r="A93" s="46" t="s">
        <v>131</v>
      </c>
      <c r="B93" s="48" t="s">
        <v>146</v>
      </c>
      <c r="C93" s="47" t="s">
        <v>132</v>
      </c>
      <c r="D93" s="52">
        <v>62.6</v>
      </c>
    </row>
    <row r="94" spans="1:4" ht="48" customHeight="1" x14ac:dyDescent="0.25">
      <c r="A94" s="35" t="s">
        <v>99</v>
      </c>
      <c r="B94" s="48">
        <v>992</v>
      </c>
      <c r="C94" s="48" t="s">
        <v>100</v>
      </c>
      <c r="D94" s="49">
        <v>6</v>
      </c>
    </row>
    <row r="95" spans="1:4" ht="86.25" customHeight="1" x14ac:dyDescent="0.3">
      <c r="A95" s="39" t="s">
        <v>60</v>
      </c>
      <c r="B95" s="40"/>
      <c r="C95" s="56" t="s">
        <v>39</v>
      </c>
      <c r="D95" s="56"/>
    </row>
    <row r="96" spans="1:4" ht="29.25" hidden="1" customHeight="1" x14ac:dyDescent="0.25">
      <c r="A96" s="7"/>
      <c r="B96" s="11"/>
      <c r="C96" s="12"/>
    </row>
    <row r="97" spans="1:4" ht="18.75" hidden="1" x14ac:dyDescent="0.25">
      <c r="A97" s="7"/>
      <c r="D97" s="13"/>
    </row>
    <row r="98" spans="1:4" hidden="1" x14ac:dyDescent="0.25"/>
  </sheetData>
  <mergeCells count="12">
    <mergeCell ref="C95:D95"/>
    <mergeCell ref="A15:A16"/>
    <mergeCell ref="B15:C15"/>
    <mergeCell ref="A10:D10"/>
    <mergeCell ref="D15:D16"/>
    <mergeCell ref="A11:D12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4" manualBreakCount="4">
    <brk id="33" max="3" man="1"/>
    <brk id="48" max="3" man="1"/>
    <brk id="77" max="3" man="1"/>
    <brk id="8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2025-04-28T10:47:11Z</cp:lastPrinted>
  <dcterms:created xsi:type="dcterms:W3CDTF">2008-09-25T11:19:07Z</dcterms:created>
  <dcterms:modified xsi:type="dcterms:W3CDTF">2025-06-30T13:10:15Z</dcterms:modified>
</cp:coreProperties>
</file>