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>
    <definedName hidden="false" localSheetId="0" name="_xlnm.Print_Area">'Лист1'!$A$1:$P$50</definedName>
    <definedName hidden="false" localSheetId="1" name="_xlnm.Print_Area">'Лист2'!$A$1:$X$52</definedName>
    <definedName hidden="true" localSheetId="1" name="_xlnm._FilterDatabase">'Лист2'!$A$24:$AA$64</definedName>
    <definedName hidden="false" localSheetId="2" name="_xlnm.Print_Area">'Лист3'!$C$1:$K$41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<sst xmlns="http://schemas.openxmlformats.org/spreadsheetml/2006/main" xmlns:a="http://schemas.openxmlformats.org/drawingml/2006/main" xmlns:a15="http://schemas.microsoft.com/office/drawing/2012/main" xmlns:asvg="http://schemas.microsoft.com/office/drawing/2016/SVG/main" xmlns:c="http://schemas.openxmlformats.org/drawingml/2006/chart" xmlns:co="http://ncloudtech.com" xmlns:co-ooxml="http://ncloudtech.com/ooxml" xmlns:m="http://schemas.openxmlformats.org/officeDocument/2006/math" xmlns:mc="http://schemas.openxmlformats.org/markup-compatibility/2006" xmlns:o="urn:schemas-microsoft-com:office:office" xmlns:p="http://schemas.openxmlformats.org/presentationml/2006/main" xmlns:pic="http://schemas.openxmlformats.org/drawingml/2006/picture" xmlns:r="http://schemas.openxmlformats.org/officeDocument/2006/relationships" xmlns:s="http://schemas.openxmlformats.org/officeDocument/2006/sharedTypes" xmlns:sl="http://schemas.openxmlformats.org/schemaLibrary/2006/main" xmlns:v="urn:schemas-microsoft-com:vml" xmlns:w="http://schemas.openxmlformats.org/wordprocessingml/2006/main" xmlns:w10="urn:schemas-microsoft-com:office:word" xmlns:w14="http://schemas.microsoft.com/office/word/2010/wordml" xmlns:w15="http://schemas.microsoft.com/office/word/2012/wordml" xmlns:wp="http://schemas.openxmlformats.org/drawingml/2006/wordprocessingDrawing" xmlns:wpg="http://schemas.microsoft.com/office/word/2010/wordprocessingGroup" xmlns:wps="http://schemas.microsoft.com/office/word/2010/wordprocessingShape" xmlns:x="urn:schemas-microsoft-com:office:excel" xmlns:x12ac="http://schemas.microsoft.com/office/spreadsheetml/2011/1/ac" xmlns:x14="http://schemas.microsoft.com/office/spreadsheetml/2009/9/main" xmlns:xdr="http://schemas.openxmlformats.org/drawingml/2006/spreadsheetDrawing" xmlns:xm="http://schemas.microsoft.com/office/excel/2006/main" mc:Ignorable="co co-ooxml w14 x14 w15">
  <si>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Приложение  1                                                                                                    </t>
  </si>
  <si>
    <r>
      <t xml:space="preserve">к постановлению администрации              муниципального образования                  Туапсинский муниципальный округ                   Краснодарского края </t>
    </r>
    <r>
      <t xml:space="preserve">
</t>
    </r>
    <r>
      <t xml:space="preserve">от </t>
    </r>
    <r>
      <rPr>
        <rFont val="Times New Roman"/>
        <color rgb="000000" tint="0"/>
        <sz val="28"/>
        <u val="single"/>
      </rPr>
      <t>24.07.2025</t>
    </r>
    <r>
      <t xml:space="preserve"> № </t>
    </r>
    <r>
      <rPr>
        <rFont val="Times New Roman"/>
        <color rgb="000000" tint="0"/>
        <sz val="28"/>
        <u val="single"/>
      </rPr>
      <t>1841</t>
    </r>
  </si>
  <si>
    <t xml:space="preserve">«Приложение  1                                                                                                    </t>
  </si>
  <si>
    <t>УТВЕРЖДЕН</t>
  </si>
  <si>
    <r>
      <rPr>
        <rFont val="Times New Roman"/>
        <color rgb="000000" tint="0"/>
        <sz val="28"/>
      </rPr>
      <t>постановлением администрации              муниципального образования                  Туапсинский район</t>
    </r>
    <r>
      <t xml:space="preserve">
</t>
    </r>
    <r>
      <rPr>
        <rFont val="Times New Roman"/>
        <color rgb="000000" tint="0"/>
        <sz val="28"/>
      </rPr>
      <t xml:space="preserve">от </t>
    </r>
    <r>
      <rPr>
        <rFont val="Times New Roman"/>
        <color rgb="000000" tint="0"/>
        <sz val="28"/>
        <u val="single"/>
      </rPr>
      <t>12.08.2024</t>
    </r>
    <r>
      <rPr>
        <rFont val="Times New Roman"/>
        <color rgb="000000" tint="0"/>
        <sz val="28"/>
      </rPr>
      <t xml:space="preserve"> №</t>
    </r>
    <r>
      <rPr>
        <rFont val="Times New Roman"/>
        <color rgb="000000" tint="0"/>
        <sz val="28"/>
        <u val="single"/>
      </rPr>
      <t xml:space="preserve"> 962</t>
    </r>
  </si>
  <si>
    <r>
      <t>СПИСОК МНОГОКВАРТИРНЫХ ДОМОВ,</t>
    </r>
    <r>
      <t xml:space="preserve">
</t>
    </r>
    <r>
      <t>расположенных на территории Туапсинского муниципального округа,</t>
    </r>
    <r>
      <t xml:space="preserve">
</t>
    </r>
    <r>
      <t>общее имущество в которых подлежит капитальному ремонту</t>
    </r>
    <r>
      <t xml:space="preserve">
</t>
    </r>
    <r>
      <t>в этапе 2025 года планового периода 2023-2025 годов</t>
    </r>
    <r>
      <t xml:space="preserve">
</t>
    </r>
  </si>
  <si>
    <t>№ п/п</t>
  </si>
  <si>
    <r>
      <t>Адрес МКД</t>
    </r>
    <r>
      <t xml:space="preserve">
</t>
    </r>
    <r>
      <t xml:space="preserve"> (с указанием населенного пункта)</t>
    </r>
  </si>
  <si>
    <t>Количество</t>
  </si>
  <si>
    <t>Общая площадь МКД</t>
  </si>
  <si>
    <t>Количество граждан, зарегистрированных по месту жительства в МКД</t>
  </si>
  <si>
    <t>Способ формирования фонда капитального ремонта МКД</t>
  </si>
  <si>
    <t>Стоимость капитального ремонта общего имущества в МКД</t>
  </si>
  <si>
    <t>Планируемый срок завершения капитального ремонта МКД (квартал, год)</t>
  </si>
  <si>
    <t>этажей</t>
  </si>
  <si>
    <t>подъездов</t>
  </si>
  <si>
    <t>квартир</t>
  </si>
  <si>
    <t>Всего  (сумма показателей  граф 10 - 15)</t>
  </si>
  <si>
    <t>в том числе</t>
  </si>
  <si>
    <t>средства фонда капитального ремонта МКД</t>
  </si>
  <si>
    <t>в том числе средства финансовой поддержки</t>
  </si>
  <si>
    <t>прогнозируемый объем поступления взносов на капитальный ремонт, пеней по МКД и процентов, подлежащих начислению за пользование денежными средствами фонда капитального ремонта МКД  в 2024 и 2025  годах</t>
  </si>
  <si>
    <t>заимствованные средства</t>
  </si>
  <si>
    <t>РФ</t>
  </si>
  <si>
    <t>Краснодарского края</t>
  </si>
  <si>
    <t>муниципальной</t>
  </si>
  <si>
    <t>ед.</t>
  </si>
  <si>
    <t>кв.м</t>
  </si>
  <si>
    <t>чел.</t>
  </si>
  <si>
    <t>РО/СС</t>
  </si>
  <si>
    <t>руб.</t>
  </si>
  <si>
    <r>
      <t>Итого по</t>
    </r>
    <r>
      <t xml:space="preserve">
</t>
    </r>
    <r>
      <t>Туапсинскому муниципальному округу</t>
    </r>
  </si>
  <si>
    <t>Х</t>
  </si>
  <si>
    <t>II квартал 2026 года</t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</si>
  <si>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Бондаренко, д. 21</t>
    </r>
  </si>
  <si>
    <t>РО</t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</si>
  <si>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С. Перовской, д. 18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</si>
  <si>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пер. Гражданский, д. 21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</si>
  <si>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пер. Гражданский, д. 23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</si>
  <si>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Б. Хмельницкого, д. 78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</si>
  <si>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пер. Гражданский, д. 29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</si>
  <si>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К. Цеткин, д. 2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</si>
  <si>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Киевская, д. 6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</si>
  <si>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Полетаева, д. 25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</si>
  <si>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Б. Хмельницкого, д. 81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</si>
  <si>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Комсомольская, д. 5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</si>
  <si>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Судоремонтников, д. 64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</si>
  <si>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Калараша, д. 2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</si>
  <si>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Калараша, д. 4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</si>
  <si>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К. Цеткин, д. 31</t>
    </r>
  </si>
  <si>
    <r>
      <t xml:space="preserve">Туапсинский район, </t>
    </r>
    <r>
      <t xml:space="preserve">
</t>
    </r>
    <r>
      <t xml:space="preserve">г. Туапсе, </t>
    </r>
    <r>
      <t xml:space="preserve">
</t>
    </r>
    <r>
      <t>ул. Калараша, д.  29А</t>
    </r>
  </si>
  <si>
    <r>
      <t xml:space="preserve">Туапсинский район, </t>
    </r>
    <r>
      <t xml:space="preserve">
</t>
    </r>
    <r>
      <t>пгт Джубга,</t>
    </r>
    <r>
      <t xml:space="preserve">
</t>
    </r>
    <r>
      <t>ул. Новостройка, д. 59</t>
    </r>
  </si>
  <si>
    <r>
      <t>Туапсинский район,</t>
    </r>
    <r>
      <t xml:space="preserve">
</t>
    </r>
    <r>
      <t>с. Шепси,</t>
    </r>
    <r>
      <t xml:space="preserve">
</t>
    </r>
    <r>
      <t>ул. Сочинская, д.29</t>
    </r>
  </si>
  <si>
    <r>
      <t>Туапсинский район,</t>
    </r>
    <r>
      <t xml:space="preserve">
</t>
    </r>
    <r>
      <t>пос. пансионата «Весна»,</t>
    </r>
    <r>
      <t xml:space="preserve">
</t>
    </r>
    <r>
      <t>тер. Весна, д. 2</t>
    </r>
  </si>
  <si>
    <r>
      <t xml:space="preserve">Туапсинский район,              </t>
    </r>
    <r>
      <t xml:space="preserve">
</t>
    </r>
    <r>
      <t>пос. пансионата «Южный»,          тер. поселок пансионата</t>
    </r>
    <r>
      <t xml:space="preserve">
</t>
    </r>
    <r>
      <t>Южный, д. 38</t>
    </r>
  </si>
  <si>
    <r>
      <t xml:space="preserve">Туапсинский район,             </t>
    </r>
    <r>
      <t xml:space="preserve">
</t>
    </r>
    <r>
      <t>пос. пансионата «Южный»,          тер. поселок пансионата</t>
    </r>
    <r>
      <t xml:space="preserve">
</t>
    </r>
    <r>
      <t>Южный, д. 15</t>
    </r>
  </si>
  <si>
    <t>Туапсинский район,                      с. Кроянское,                              пер. Горный, д. 1</t>
  </si>
  <si>
    <r>
      <t xml:space="preserve">Туапсинский район, </t>
    </r>
    <r>
      <t xml:space="preserve">
</t>
    </r>
    <r>
      <t>с. Небуг,</t>
    </r>
    <r>
      <t xml:space="preserve">
</t>
    </r>
    <r>
      <t>ул. Центральная, д. 2</t>
    </r>
  </si>
  <si>
    <r>
      <t xml:space="preserve">Туапсинский район, </t>
    </r>
    <r>
      <t xml:space="preserve">
</t>
    </r>
    <r>
      <t>п. Тюменский, д. 11</t>
    </r>
  </si>
  <si>
    <t>».</t>
  </si>
  <si>
    <r>
      <t>Начальник управления ЖКХ и ТЭК</t>
    </r>
    <r>
      <t xml:space="preserve">
</t>
    </r>
    <r>
      <t>администрации Туапсинского                       муниципального округа</t>
    </r>
    <r>
      <t xml:space="preserve">
</t>
    </r>
  </si>
  <si>
    <t xml:space="preserve">                       Д.В. Дацишин</t>
  </si>
  <si>
    <t xml:space="preserve">Приложение  2                                                     </t>
  </si>
  <si>
    <r>
      <t xml:space="preserve">к постановлению администрации </t>
    </r>
    <r>
      <t xml:space="preserve">
</t>
    </r>
    <r>
      <t>муниципального образования</t>
    </r>
    <r>
      <t xml:space="preserve">
</t>
    </r>
    <r>
      <t>Туапсинский муниципальный округ Краснодарского края</t>
    </r>
    <r>
      <t xml:space="preserve">
</t>
    </r>
    <r>
      <t xml:space="preserve">от </t>
    </r>
    <r>
      <rPr>
        <rFont val="Times New Roman"/>
        <color rgb="000000" tint="0"/>
        <sz val="48"/>
        <u val="single"/>
      </rPr>
      <t>24.07.2025</t>
    </r>
    <r>
      <t xml:space="preserve"> № </t>
    </r>
    <r>
      <rPr>
        <rFont val="Times New Roman"/>
        <color rgb="000000" tint="0"/>
        <sz val="48"/>
        <u val="single"/>
      </rPr>
      <t>1841</t>
    </r>
  </si>
  <si>
    <t xml:space="preserve">   </t>
  </si>
  <si>
    <t xml:space="preserve">«Приложение  2                                                     </t>
  </si>
  <si>
    <r>
      <rPr>
        <rFont val="Times New Roman"/>
        <color rgb="000000" tint="0"/>
        <sz val="48"/>
      </rPr>
      <t xml:space="preserve">постановлением администрации </t>
    </r>
    <r>
      <t xml:space="preserve">
</t>
    </r>
    <r>
      <rPr>
        <rFont val="Times New Roman"/>
        <color rgb="000000" tint="0"/>
        <sz val="48"/>
      </rPr>
      <t>муниципального образования</t>
    </r>
    <r>
      <t xml:space="preserve">
</t>
    </r>
    <r>
      <rPr>
        <rFont val="Times New Roman"/>
        <color rgb="000000" tint="0"/>
        <sz val="48"/>
      </rPr>
      <t>Туапсинский район</t>
    </r>
    <r>
      <t xml:space="preserve">
</t>
    </r>
    <r>
      <rPr>
        <rFont val="Times New Roman"/>
        <color rgb="000000" tint="0"/>
        <sz val="48"/>
      </rPr>
      <t xml:space="preserve">от </t>
    </r>
    <r>
      <rPr>
        <rFont val="Times New Roman"/>
        <color rgb="000000" tint="0"/>
        <sz val="48"/>
        <u val="single"/>
      </rPr>
      <t>12.08.2024</t>
    </r>
    <r>
      <rPr>
        <rFont val="Times New Roman"/>
        <color rgb="000000" tint="0"/>
        <sz val="48"/>
      </rPr>
      <t xml:space="preserve"> №</t>
    </r>
    <r>
      <rPr>
        <rFont val="Times New Roman"/>
        <color rgb="000000" tint="0"/>
        <sz val="48"/>
        <u val="single"/>
      </rPr>
      <t xml:space="preserve"> 962</t>
    </r>
  </si>
  <si>
    <t>СПИСОК МНОГОКВАРТИРНЫХ ДОМОВ,</t>
  </si>
  <si>
    <t>расположенных на территории Туапсинского муниципального округа,</t>
  </si>
  <si>
    <t>в отношении которых в этапе 2025 года планового периода 2023-2025 годов</t>
  </si>
  <si>
    <t>подлежат выполнению работы по капитальному ремонту общего имущества,</t>
  </si>
  <si>
    <t>предусмотренные частью 1 статьи 166 ЖК РФ</t>
  </si>
  <si>
    <r>
      <t>Адрес МКД</t>
    </r>
    <r>
      <t xml:space="preserve">
</t>
    </r>
    <r>
      <t>(с указанием населенного пункта)</t>
    </r>
  </si>
  <si>
    <t>Стоимость капитального ремонта общего имущества в МКД, всего (сумма показателей граф 4-9,11,13, 15, 17, 19, 22, 24)</t>
  </si>
  <si>
    <t>Виды работ по капитальному ремонту общего имущества в МКД, предусмотренные частью 1 статьи 166 ЖК РФ</t>
  </si>
  <si>
    <t>ремонт внутридомовых инженерных систем</t>
  </si>
  <si>
    <t>ремонт, замена, модернизация лифтов</t>
  </si>
  <si>
    <t>ремонт лифтовых шахт</t>
  </si>
  <si>
    <t>ремонт машинных и блочных помещений</t>
  </si>
  <si>
    <t>ремонт крыши</t>
  </si>
  <si>
    <t>ремонт подвальных помещений</t>
  </si>
  <si>
    <t>ремонт фасада</t>
  </si>
  <si>
    <t>ремонт фундамента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</si>
  <si>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</si>
  <si>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</si>
  <si>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</si>
  <si>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</si>
  <si>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</si>
  <si>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</si>
  <si>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кв.м.</t>
  </si>
  <si>
    <t>кв. м</t>
  </si>
  <si>
    <r>
      <rPr>
        <rFont val="Times New Roman"/>
        <sz val="20"/>
      </rPr>
      <t>руб</t>
    </r>
    <r>
      <rPr>
        <rFont val="Times New Roman"/>
        <sz val="20"/>
        <vertAlign val="superscript"/>
      </rPr>
      <t>.</t>
    </r>
  </si>
  <si>
    <t>пог.м</t>
  </si>
  <si>
    <r>
      <t>Итого по</t>
    </r>
    <r>
      <t xml:space="preserve">
</t>
    </r>
    <r>
      <t>Туапсинскому муниципальному            округу</t>
    </r>
  </si>
  <si>
    <t>Туапсинский район,                   пос. пансионата «Южный»,         тер. поселок пансионата           Южный, д. 38</t>
  </si>
  <si>
    <r>
      <t>Туапсинский район,                    пос. пансионата «Южный»,            тер. поселок пансионата</t>
    </r>
    <r>
      <t xml:space="preserve">
</t>
    </r>
    <r>
      <t>Южный, д. 15</t>
    </r>
  </si>
  <si>
    <t>Туапсинский район,                     с. Кроянское,                           пер. Горный, д. 1</t>
  </si>
  <si>
    <t>Начальник управления ЖКХ и ТЭК                администрации Туапсинского                   муниципального округа</t>
  </si>
  <si>
    <t>Д.В. Дацишин</t>
  </si>
  <si>
    <t>Приложение  3</t>
  </si>
  <si>
    <r>
      <t>к постановлению администрации</t>
    </r>
    <r>
      <t xml:space="preserve">
</t>
    </r>
    <r>
      <t>муниципального образования    Туапсинский муниципальный округ  Краснодарского края</t>
    </r>
    <r>
      <t xml:space="preserve">
</t>
    </r>
    <r>
      <t>от</t>
    </r>
    <r>
      <rPr>
        <rFont val="Times New Roman"/>
        <color rgb="000000" tint="0"/>
        <sz val="28"/>
        <u val="single"/>
      </rPr>
      <t xml:space="preserve"> 24.07.2025</t>
    </r>
    <r>
      <t xml:space="preserve"> № </t>
    </r>
    <r>
      <rPr>
        <rFont val="Times New Roman"/>
        <color rgb="000000" tint="0"/>
        <sz val="28"/>
        <u val="single"/>
      </rPr>
      <t>1841</t>
    </r>
  </si>
  <si>
    <t>«Приложение  3</t>
  </si>
  <si>
    <r>
      <rPr>
        <rFont val="Times New Roman"/>
        <color rgb="000000" tint="0"/>
        <sz val="28"/>
      </rPr>
      <t>постановлением администрации</t>
    </r>
    <r>
      <t xml:space="preserve">
</t>
    </r>
    <r>
      <rPr>
        <rFont val="Times New Roman"/>
        <color rgb="000000" tint="0"/>
        <sz val="28"/>
      </rPr>
      <t>муниципального образования    Туапсинский район</t>
    </r>
    <r>
      <t xml:space="preserve">
</t>
    </r>
    <r>
      <rPr>
        <rFont val="Times New Roman"/>
        <color rgb="000000" tint="0"/>
        <sz val="28"/>
      </rPr>
      <t xml:space="preserve">от </t>
    </r>
    <r>
      <rPr>
        <rFont val="Times New Roman"/>
        <color rgb="000000" tint="0"/>
        <sz val="28"/>
        <u val="single"/>
      </rPr>
      <t>12.08.2024</t>
    </r>
    <r>
      <rPr>
        <rFont val="Times New Roman"/>
        <color rgb="000000" tint="0"/>
        <sz val="28"/>
      </rPr>
      <t xml:space="preserve"> № </t>
    </r>
    <r>
      <rPr>
        <rFont val="Times New Roman"/>
        <color rgb="000000" tint="0"/>
        <sz val="28"/>
        <u val="single"/>
      </rPr>
      <t>962</t>
    </r>
  </si>
  <si>
    <r>
      <t>СПИСОК МНОГОКВАРТИРНЫХ ДОМОВ,</t>
    </r>
    <r>
      <t xml:space="preserve">
</t>
    </r>
    <r>
      <t>расположенных на территории Туапсинского муниципального округа,</t>
    </r>
    <r>
      <t xml:space="preserve">
</t>
    </r>
    <r>
      <t>в отношении которых в этапе 2025 года планового периода 2023-2025  годов подлежат</t>
    </r>
    <r>
      <t xml:space="preserve">
</t>
    </r>
    <r>
      <t xml:space="preserve"> выполнению услуги и работы по капитальному ремонту общего имущества, предусмотренные</t>
    </r>
    <r>
      <t xml:space="preserve">
</t>
    </r>
    <r>
      <t xml:space="preserve"> частью 1 статьи 26 Закона Краснодарского края от 1 июля 2013 г. № 2735-КЗ</t>
    </r>
    <r>
      <t xml:space="preserve">
</t>
    </r>
    <r>
      <t xml:space="preserve"> «Об организации проведения капитального ремонта общего имущества собственников</t>
    </r>
    <r>
      <t xml:space="preserve">
</t>
    </r>
    <r>
      <t xml:space="preserve"> помещений в многоквартирных домах, расположенных на территории Краснодарского края»</t>
    </r>
  </si>
  <si>
    <t>Стоимость капитального ремонта общего имущества в МКД, всего (сумма показателей граф 4-9)</t>
  </si>
  <si>
    <r>
      <t xml:space="preserve">Виды услуг и работ по капитальному ремонту общего имущества в МКД, </t>
    </r>
    <r>
      <t xml:space="preserve">
</t>
    </r>
    <r>
      <t>предусмотренные  частью 1 статьи 26 Закона Краснодарского края от 1 июля 2013 г.  № 2735-КЗ</t>
    </r>
  </si>
  <si>
    <t xml:space="preserve"> разработка проектной документации </t>
  </si>
  <si>
    <t xml:space="preserve">проведение государственной экспертизы проектной документации </t>
  </si>
  <si>
    <t>составление сметной документации</t>
  </si>
  <si>
    <t>проведение проверки  сметной стоимости капитального ремонта</t>
  </si>
  <si>
    <t>оценка соответствия лифтов требованиям Технического регламента</t>
  </si>
  <si>
    <t>осуществление строительного контроля</t>
  </si>
  <si>
    <t>№ п/п по дате приватизации</t>
  </si>
  <si>
    <t>№ п/п в ПГА 1638</t>
  </si>
  <si>
    <r>
      <t>Итого по</t>
    </r>
    <r>
      <t xml:space="preserve">
</t>
    </r>
    <r>
      <t>Туапсинскому муниципальному         округу</t>
    </r>
  </si>
  <si>
    <r>
      <t>Туапсинский район,</t>
    </r>
    <r>
      <t xml:space="preserve">
</t>
    </r>
    <r>
      <t xml:space="preserve">пос. пансионата «Южный», </t>
    </r>
    <r>
      <t xml:space="preserve">
</t>
    </r>
    <r>
      <t xml:space="preserve">тер. поселок пансионата </t>
    </r>
    <r>
      <t xml:space="preserve">
</t>
    </r>
    <r>
      <t>Южный, д. 38</t>
    </r>
  </si>
  <si>
    <r>
      <t xml:space="preserve">Туапсинский район,             </t>
    </r>
    <r>
      <t xml:space="preserve">
</t>
    </r>
    <r>
      <t xml:space="preserve">пос. пансионата «Южный», </t>
    </r>
    <r>
      <t xml:space="preserve">
</t>
    </r>
    <r>
      <t>тер. поселок пансионата</t>
    </r>
    <r>
      <t xml:space="preserve">
</t>
    </r>
    <r>
      <t>Южный, д. 15</t>
    </r>
  </si>
  <si>
    <r>
      <t>Начальник управления ЖКХ и ТЭК</t>
    </r>
    <r>
      <t xml:space="preserve">
</t>
    </r>
    <r>
      <t xml:space="preserve">администрации Туапсинского </t>
    </r>
    <r>
      <t xml:space="preserve">
</t>
    </r>
    <r>
      <t>муниципального округа</t>
    </r>
    <r>
      <t xml:space="preserve">
</t>
    </r>
    <r>
      <t xml:space="preserve">
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</si>
</sst>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#,##0.00;-#,##0.00" formatCode="#,##0.00;-#,##0.00" numFmtId="1003"/>
    <numFmt co:extendedFormatCode="General" formatCode="General" numFmtId="1000"/>
    <numFmt co:extendedFormatCode="#,##0.00" formatCode="#,##0.00" numFmtId="1002"/>
    <numFmt co:extendedFormatCode="* #,##0.00&quot;    &quot;;-* #,##0.00&quot;    &quot;;* -#&quot;    &quot;;@ " formatCode="* #,##0.00&quot;    &quot;;-* #,##0.00&quot;    &quot;;* -#&quot;    &quot;;@ " numFmtId="1005"/>
    <numFmt co:extendedFormatCode="#,##0" formatCode="#,##0" numFmtId="1006"/>
    <numFmt co:extendedFormatCode="0" formatCode="0" numFmtId="1004"/>
    <numFmt co:extendedFormatCode="General" formatCode="General" numFmtId="1001"/>
  </numFmts>
  <fonts count="29">
    <font>
      <name val="Calibri"/>
      <sz val="11"/>
    </font>
    <font>
      <name val="Calibri"/>
      <color rgb="000000" tint="0"/>
      <sz val="11"/>
    </font>
    <font>
      <name val="Times New Roman"/>
      <color rgb="000000" tint="0"/>
      <sz val="18"/>
    </font>
    <font>
      <name val="Times New Roman"/>
      <color rgb="000000" tint="0"/>
      <sz val="14"/>
    </font>
    <font>
      <name val="Calibri"/>
      <color rgb="000000" tint="0"/>
      <sz val="16"/>
    </font>
    <font>
      <name val="Calibri"/>
      <color rgb="000000" tint="0"/>
      <sz val="24"/>
    </font>
    <font>
      <name val="Times New Roman"/>
      <color rgb="000000" tint="0"/>
      <sz val="28"/>
    </font>
    <font>
      <name val="Times New Roman"/>
      <color rgb="000000" tint="0"/>
      <sz val="24"/>
    </font>
    <font>
      <name val="Times New Roman"/>
      <b val="true"/>
      <color rgb="000000" tint="0"/>
      <sz val="28"/>
    </font>
    <font>
      <name val="Times New Roman"/>
      <b val="true"/>
      <color rgb="000000" tint="0"/>
      <sz val="18"/>
    </font>
    <font>
      <name val="Times New Roman"/>
      <sz val="16"/>
    </font>
    <font>
      <name val="Times New Roman"/>
      <color rgb="000000" tint="0"/>
      <sz val="20"/>
    </font>
    <font>
      <name val="Times New Roman"/>
      <color rgb="000000" tint="0"/>
      <sz val="16"/>
    </font>
    <font>
      <name val="Calibri"/>
      <color rgb="000000" tint="0"/>
      <sz val="22"/>
    </font>
    <font>
      <name val="Times New Roman"/>
      <sz val="18"/>
    </font>
    <font>
      <name val="Times New Roman"/>
      <color rgb="000000" tint="0"/>
      <sz val="32"/>
    </font>
    <font>
      <name val="Times New Roman"/>
      <color rgb="000000" tint="0"/>
      <sz val="26"/>
    </font>
    <font>
      <name val="Times New Roman"/>
      <color rgb="000000" tint="0"/>
      <sz val="36"/>
    </font>
    <font>
      <name val="Times New Roman"/>
      <color rgb="000000" tint="0"/>
      <sz val="48"/>
    </font>
    <font>
      <name val="Times New Roman"/>
      <b val="true"/>
      <color rgb="000000" tint="0"/>
      <sz val="48"/>
    </font>
    <font>
      <name val="Times New Roman"/>
      <b val="true"/>
      <sz val="48"/>
    </font>
    <font>
      <name val="Times New Roman"/>
      <b val="true"/>
      <sz val="14"/>
    </font>
    <font>
      <name val="Times New Roman"/>
      <sz val="20"/>
    </font>
    <font>
      <name val="Calibri"/>
      <b val="true"/>
      <color rgb="000000" tint="0"/>
      <sz val="22"/>
    </font>
    <font>
      <name val="Times New Roman"/>
      <color rgb="000000" tint="0"/>
      <sz val="22"/>
    </font>
    <font>
      <name val="Times New Roman"/>
      <sz val="28"/>
    </font>
    <font>
      <name val="Times New Roman"/>
      <b val="true"/>
      <color rgb="000000" tint="0"/>
      <sz val="14"/>
    </font>
    <font>
      <name val="Times New Roman"/>
      <sz val="14"/>
    </font>
    <font>
      <name val="Times New Roman"/>
      <sz val="26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CCC1DA" tint="0"/>
      </patternFill>
    </fill>
  </fills>
  <borders count="16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none"/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top style="dotted">
        <color rgb="000000" tint="0"/>
      </top>
      <bottom style="dotted">
        <color rgb="000000" tint="0"/>
      </bottom>
    </border>
    <border>
      <top style="dotted">
        <color rgb="000000" tint="0"/>
      </top>
      <bottom style="dotted">
        <color rgb="000000" tint="0"/>
      </bottom>
    </border>
    <border>
      <top style="dotted">
        <color rgb="000000" tint="0"/>
      </top>
      <bottom style="dotted">
        <color rgb="000000" tint="0"/>
      </bottom>
    </border>
    <border>
      <top style="dotted">
        <color rgb="000000" tint="0"/>
      </top>
      <bottom style="dotted">
        <color rgb="000000" tint="0"/>
      </bottom>
    </border>
    <border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</borders>
  <cellStyleXfs count="1">
    <xf applyAlignment="true" applyBorder="false" applyFill="false" applyFont="true" applyNumberFormat="true" borderId="0" fillId="0" fontId="1" numFmtId="1000" quotePrefix="false">
      <alignment horizontal="general" shrinkToFit="false" textRotation="0" vertical="bottom" wrapText="false"/>
    </xf>
  </cellStyleXfs>
  <cellXfs count="298">
    <xf applyAlignment="true" applyBorder="false" applyFill="fals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false" applyFont="true" applyNumberFormat="true" borderId="1" fillId="0" fontId="2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" fillId="0" fontId="3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4" numFmtId="1000" quotePrefix="false">
      <alignment horizontal="general" shrinkToFit="false" textRotation="0" vertical="bottom" wrapText="false"/>
      <protection hidden="false" locked="true"/>
    </xf>
    <xf applyAlignment="true" applyBorder="false" applyFill="true" applyFont="true" applyNumberFormat="true" borderId="0" fillId="2" fontId="4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2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3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5" numFmtId="1000" quotePrefix="false">
      <alignment horizontal="general" shrinkToFit="false" textRotation="0" vertical="bottom" wrapText="false"/>
      <protection hidden="false" locked="true"/>
    </xf>
    <xf applyAlignment="true" applyBorder="false" applyFill="true" applyFont="true" applyNumberFormat="true" borderId="0" fillId="2" fontId="5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6" numFmtId="1000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7" numFmtId="1000" quotePrefix="false">
      <alignment horizontal="general" shrinkToFit="false" textRotation="0" vertical="bottom" wrapText="false"/>
      <protection hidden="false" locked="true"/>
    </xf>
    <xf applyAlignment="true" applyBorder="false" applyFill="true" applyFont="true" applyNumberFormat="true" borderId="0" fillId="2" fontId="7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7" numFmtId="1000" quotePrefix="false">
      <alignment horizontal="general" shrinkToFit="false" textRotation="0" vertical="center" wrapText="false"/>
      <protection hidden="false" locked="true"/>
    </xf>
    <xf applyAlignment="true" applyBorder="false" applyFill="false" applyFont="true" applyNumberFormat="true" borderId="0" fillId="0" fontId="6" numFmtId="1001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6" numFmtId="1000" quotePrefix="false">
      <alignment horizontal="left" indent="0" textRotation="0" vertical="bottom" wrapText="true"/>
      <protection hidden="false" locked="true"/>
    </xf>
    <xf applyAlignment="true" applyBorder="false" applyFill="false" applyFont="true" applyNumberFormat="true" borderId="0" fillId="0" fontId="7" numFmtId="1000" quotePrefix="false">
      <alignment horizontal="general" textRotation="0" vertical="bottom" wrapText="true"/>
      <protection hidden="false" locked="true"/>
    </xf>
    <xf applyAlignment="true" applyBorder="false" applyFill="false" applyFont="true" applyNumberFormat="true" borderId="0" fillId="0" fontId="7" numFmtId="1000" quotePrefix="false">
      <alignment horizontal="center" textRotation="0" vertical="bottom" wrapText="true"/>
      <protection hidden="false" locked="true"/>
    </xf>
    <xf applyAlignment="true" applyBorder="false" applyFill="false" applyFont="true" applyNumberFormat="true" borderId="0" fillId="0" fontId="8" numFmtId="1000" quotePrefix="false">
      <alignment horizontal="center" textRotation="0" vertical="bottom" wrapText="true"/>
      <protection hidden="false" locked="true"/>
    </xf>
    <xf applyAlignment="true" applyBorder="false" applyFill="false" applyFont="true" applyNumberFormat="true" borderId="0" fillId="0" fontId="9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8" numFmtId="1000" quotePrefix="false">
      <alignment horizontal="center" shrinkToFit="false" textRotation="0" vertical="bottom" wrapText="false"/>
      <protection hidden="false" locked="true"/>
    </xf>
    <xf applyAlignment="true" applyBorder="false" applyFill="false" applyFont="true" applyNumberFormat="true" borderId="0" fillId="0" fontId="3" numFmtId="1000" quotePrefix="false">
      <alignment horizontal="center" shrinkToFit="false" textRotation="0" vertical="center" wrapText="false"/>
      <protection hidden="false" locked="true"/>
    </xf>
    <xf applyAlignment="true" applyBorder="true" applyFill="false" applyFont="true" applyNumberFormat="true" borderId="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4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7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8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9" fillId="0" fontId="10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1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9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2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4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29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2" fillId="0" fontId="10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1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3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4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39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2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4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4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1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49" fillId="0" fontId="11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" fillId="0" fontId="12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50" fillId="0" fontId="12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2" numFmtId="1003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2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2" numFmtId="1002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12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" fillId="0" fontId="12" numFmtId="1000" quotePrefix="false">
      <alignment horizontal="general" textRotation="0" vertical="top" wrapText="true"/>
      <protection hidden="false" locked="true"/>
    </xf>
    <xf applyAlignment="true" applyBorder="true" applyFill="false" applyFont="true" applyNumberFormat="true" borderId="50" fillId="0" fontId="1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0" numFmtId="1004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0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2" numFmtId="1002" quotePrefix="false">
      <alignment horizontal="center" shrinkToFit="false" textRotation="0" vertical="top" wrapText="false"/>
      <protection hidden="false" locked="true"/>
    </xf>
    <xf applyAlignment="true" applyBorder="false" applyFill="false" applyFont="true" applyNumberFormat="true" borderId="0" fillId="0" fontId="13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14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2" numFmtId="1000" quotePrefix="false">
      <alignment horizontal="general" textRotation="0" vertical="top" wrapText="true"/>
      <protection hidden="false" locked="true"/>
    </xf>
    <xf applyAlignment="true" applyBorder="false" applyFill="false" applyFont="true" applyNumberFormat="true" borderId="0" fillId="0" fontId="12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0" numFmtId="1004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2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0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0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" numFmtId="1002" quotePrefix="false">
      <alignment horizontal="center" shrinkToFit="false" textRotation="0" vertical="top" wrapText="false"/>
      <protection hidden="false" locked="true"/>
    </xf>
    <xf applyAlignment="true" applyBorder="false" applyFill="false" applyFont="true" applyNumberFormat="true" borderId="0" fillId="0" fontId="15" numFmtId="1000" quotePrefix="false">
      <alignment horizontal="right" indent="0" shrinkToFit="false" textRotation="0" vertical="top" wrapText="false"/>
      <protection hidden="false" locked="true"/>
    </xf>
    <xf applyAlignment="true" applyBorder="false" applyFill="false" applyFont="true" applyNumberFormat="true" borderId="0" fillId="0" fontId="16" numFmtId="1000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16" numFmtId="1000" quotePrefix="false">
      <alignment horizontal="center" shrinkToFit="false" textRotation="0" vertical="bottom" wrapText="false"/>
      <protection hidden="false" locked="true"/>
    </xf>
    <xf applyAlignment="true" applyBorder="false" applyFill="false" applyFont="true" applyNumberFormat="true" borderId="0" fillId="0" fontId="11" numFmtId="1000" quotePrefix="false">
      <alignment horizontal="righ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12" numFmtId="1000" quotePrefix="false">
      <alignment horizontal="general" textRotation="0" vertical="bottom" wrapText="true"/>
      <protection hidden="false" locked="true"/>
    </xf>
    <xf applyAlignment="true" applyBorder="false" applyFill="false" applyFont="true" applyNumberFormat="true" borderId="0" fillId="0" fontId="3" numFmtId="1000" quotePrefix="false">
      <alignment horizontal="general" textRotation="0" vertical="bottom" wrapText="true"/>
      <protection hidden="false" locked="true"/>
    </xf>
    <xf applyAlignment="true" applyBorder="false" applyFill="false" applyFont="true" applyNumberFormat="true" borderId="0" fillId="0" fontId="12" numFmtId="1000" quotePrefix="false">
      <alignment horizontal="righ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8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17" numFmtId="1000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6" numFmtId="1000" quotePrefix="false">
      <alignment horizontal="lef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18" numFmtId="1000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18" numFmtId="1001" quotePrefix="false">
      <alignment horizontal="left" indent="0" textRotation="0" vertical="top" wrapText="true"/>
      <protection hidden="false" locked="true"/>
    </xf>
    <xf applyAlignment="true" applyBorder="false" applyFill="false" applyFont="true" applyNumberFormat="true" borderId="0" fillId="0" fontId="16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8" numFmtId="1000" quotePrefix="false">
      <alignment horizontal="lef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19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19" numFmtId="1000" quotePrefix="false">
      <alignment horizontal="center" shrinkToFit="false" textRotation="0" vertical="bottom" wrapText="false"/>
      <protection hidden="false" locked="true"/>
    </xf>
    <xf applyAlignment="true" applyBorder="false" applyFill="false" applyFont="true" applyNumberFormat="true" borderId="0" fillId="0" fontId="20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0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21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1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2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3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4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5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6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7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8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59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0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1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2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3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4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5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6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7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8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69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70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7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6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7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6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8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6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9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6" fillId="0" fontId="22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0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6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1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1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2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3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4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5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6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7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8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29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0" fillId="0" fontId="22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1" fillId="0" fontId="11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" fillId="0" fontId="22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3" numFmtId="1002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23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" fillId="0" fontId="11" numFmtId="1000" quotePrefix="false">
      <alignment horizontal="general" textRotation="0" vertical="top" wrapText="true"/>
      <protection hidden="false" locked="true"/>
    </xf>
    <xf applyAlignment="true" applyBorder="true" applyFill="false" applyFont="true" applyNumberFormat="true" borderId="1" fillId="0" fontId="22" numFmtId="1003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1" numFmtId="1003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2" fillId="0" fontId="4" numFmtId="1005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" fillId="0" fontId="11" numFmtId="1003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133" fillId="0" fontId="22" numFmtId="1000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133" fillId="0" fontId="11" numFmtId="1000" quotePrefix="false">
      <alignment horizontal="general" textRotation="0" vertical="top" wrapText="true"/>
      <protection hidden="false" locked="true"/>
    </xf>
    <xf applyAlignment="true" applyBorder="true" applyFill="false" applyFont="true" applyNumberFormat="true" borderId="133" fillId="0" fontId="22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3" fillId="0" fontId="22" numFmtId="1006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3" fillId="0" fontId="18" numFmtId="1000" quotePrefix="false">
      <alignment horizontal="right" indent="0" shrinkToFit="false" textRotation="0" vertical="top" wrapText="false"/>
      <protection hidden="false" locked="true"/>
    </xf>
    <xf applyAlignment="true" applyBorder="false" applyFill="false" applyFont="true" applyNumberFormat="true" borderId="0" fillId="0" fontId="4" numFmtId="1005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22" numFmtId="1000" quotePrefix="false">
      <alignment horizontal="center" shrinkToFit="false" textRotation="0" vertical="top" wrapText="false"/>
      <protection hidden="false" locked="true"/>
    </xf>
    <xf applyAlignment="true" applyBorder="false" applyFill="false" applyFont="true" applyNumberFormat="true" borderId="0" fillId="0" fontId="11" numFmtId="1000" quotePrefix="false">
      <alignment horizontal="general" textRotation="0" vertical="top" wrapText="true"/>
      <protection hidden="false" locked="true"/>
    </xf>
    <xf applyAlignment="true" applyBorder="false" applyFill="false" applyFont="true" applyNumberFormat="true" borderId="0" fillId="0" fontId="22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2" numFmtId="1006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8" numFmtId="1000" quotePrefix="false">
      <alignment horizontal="right" indent="0" shrinkToFit="false" textRotation="0" vertical="top" wrapText="false"/>
      <protection hidden="false" locked="true"/>
    </xf>
    <xf applyAlignment="true" applyBorder="false" applyFill="false" applyFont="true" applyNumberFormat="true" borderId="0" fillId="0" fontId="18" numFmtId="1000" quotePrefix="false">
      <alignment horizontal="left" indent="0" textRotation="0" vertical="bottom" wrapText="true"/>
      <protection hidden="false" locked="true"/>
    </xf>
    <xf applyAlignment="true" applyBorder="false" applyFill="false" applyFont="true" applyNumberFormat="true" borderId="0" fillId="0" fontId="18" numFmtId="1000" quotePrefix="false">
      <alignment horizontal="righ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24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16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6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6" numFmtId="1000" quotePrefix="false">
      <alignment horizontal="center" shrinkToFit="false" textRotation="0" vertical="center" wrapText="false"/>
      <protection hidden="false" locked="true"/>
    </xf>
    <xf applyAlignment="true" applyBorder="false" applyFill="false" applyFont="true" applyNumberFormat="true" borderId="0" fillId="0" fontId="6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25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1" numFmtId="1000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16" numFmtId="1000" quotePrefix="false">
      <alignment horizontal="center" shrinkToFit="false" textRotation="0" vertical="center" wrapText="false"/>
      <protection hidden="false" locked="true"/>
    </xf>
    <xf applyAlignment="true" applyBorder="false" applyFill="false" applyFont="true" applyNumberFormat="true" borderId="0" fillId="0" fontId="16" numFmtId="1000" quotePrefix="false">
      <alignment horizontal="general" textRotation="0" vertical="center" wrapText="true"/>
      <protection hidden="false" locked="true"/>
    </xf>
    <xf applyAlignment="true" applyBorder="false" applyFill="false" applyFont="true" applyNumberFormat="true" borderId="0" fillId="0" fontId="6" numFmtId="1000" quotePrefix="false">
      <alignment horizontal="general" textRotation="0" vertical="top" wrapText="true"/>
      <protection hidden="false" locked="true"/>
    </xf>
    <xf applyAlignment="true" applyBorder="false" applyFill="false" applyFont="true" applyNumberFormat="true" borderId="0" fillId="0" fontId="3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4" fillId="0" fontId="3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5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3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5" fillId="0" fontId="10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36" fillId="0" fontId="10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37" fillId="0" fontId="10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38" fillId="0" fontId="10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39" fillId="0" fontId="10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40" fillId="0" fontId="10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3" numFmtId="1000" quotePrefix="false">
      <alignment horizontal="center" textRotation="0" vertical="bottom" wrapText="true"/>
      <protection hidden="false" locked="true"/>
    </xf>
    <xf applyAlignment="true" applyBorder="true" applyFill="false" applyFont="true" applyNumberFormat="true" borderId="141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42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8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44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4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49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2" fillId="0" fontId="10" numFmtId="1000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3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53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54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5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6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7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8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59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60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61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62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6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2" fillId="0" fontId="3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64" fillId="0" fontId="10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32" fillId="0" fontId="3" numFmtId="1000" quotePrefix="false">
      <alignment horizontal="center" shrinkToFit="false" textRotation="0" vertical="bottom" wrapText="false"/>
      <protection hidden="false" locked="true"/>
    </xf>
    <xf applyAlignment="true" applyBorder="true" applyFill="false" applyFont="true" applyNumberFormat="true" borderId="132" fillId="0" fontId="26" numFmtId="1002" quotePrefix="false">
      <alignment horizontal="center" shrinkToFit="false" textRotation="0" vertical="center" wrapText="false"/>
      <protection hidden="false" locked="true"/>
    </xf>
    <xf applyAlignment="true" applyBorder="false" applyFill="false" applyFont="true" applyNumberFormat="true" borderId="0" fillId="0" fontId="8" numFmtId="1002" quotePrefix="false">
      <alignment horizontal="general" shrinkToFit="false" textRotation="0" vertical="bottom" wrapText="false"/>
      <protection hidden="false" locked="true"/>
    </xf>
    <xf applyAlignment="true" applyBorder="false" applyFill="false" applyFont="true" applyNumberFormat="true" borderId="0" fillId="0" fontId="8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32" fillId="0" fontId="3" numFmtId="1002" quotePrefix="false">
      <alignment horizontal="center" shrinkToFit="false" textRotation="0" vertical="center" wrapText="false"/>
      <protection hidden="false" locked="true"/>
    </xf>
    <xf applyAlignment="true" applyBorder="false" applyFill="false" applyFont="true" applyNumberFormat="true" borderId="0" fillId="0" fontId="6" numFmtId="1002" quotePrefix="false">
      <alignment horizontal="general" shrinkToFit="false" textRotation="0" vertical="bottom" wrapText="false"/>
      <protection hidden="false" locked="true"/>
    </xf>
    <xf applyAlignment="true" applyBorder="false" applyFill="true" applyFont="true" applyNumberFormat="true" borderId="0" fillId="3" fontId="6" numFmtId="1000" quotePrefix="false">
      <alignment horizontal="general" shrinkToFit="false" textRotation="0" vertical="bottom" wrapText="false"/>
      <protection hidden="false" locked="true"/>
    </xf>
    <xf applyAlignment="true" applyBorder="true" applyFill="false" applyFont="true" applyNumberFormat="true" borderId="1" fillId="0" fontId="10" numFmtId="1002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1" fillId="0" fontId="12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33" fillId="0" fontId="10" numFmtId="1000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3" fillId="0" fontId="12" numFmtId="1000" quotePrefix="false">
      <alignment horizontal="left" indent="0" textRotation="0" vertical="top" wrapText="true"/>
      <protection hidden="false" locked="true"/>
    </xf>
    <xf applyAlignment="true" applyBorder="true" applyFill="false" applyFont="true" applyNumberFormat="true" borderId="133" fillId="0" fontId="12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3" fillId="0" fontId="10" numFmtId="1002" quotePrefix="false">
      <alignment horizontal="center" shrinkToFit="false" textRotation="0" vertical="top" wrapText="false"/>
      <protection hidden="false" locked="true"/>
    </xf>
    <xf applyAlignment="true" applyBorder="true" applyFill="false" applyFont="true" applyNumberFormat="true" borderId="133" fillId="0" fontId="10" numFmtId="1002" quotePrefix="false">
      <alignment horizontal="center" textRotation="0" vertical="top" wrapText="true"/>
      <protection hidden="false" locked="true"/>
    </xf>
    <xf applyAlignment="true" applyBorder="true" applyFill="false" applyFont="true" applyNumberFormat="true" borderId="133" fillId="0" fontId="6" numFmtId="1000" quotePrefix="false">
      <alignment horizontal="right" indent="0" shrinkToFit="false" textRotation="0" vertical="top" wrapText="false"/>
      <protection hidden="false" locked="true"/>
    </xf>
    <xf applyAlignment="true" applyBorder="false" applyFill="false" applyFont="true" applyNumberFormat="true" borderId="0" fillId="0" fontId="3" numFmtId="1002" quotePrefix="false">
      <alignment horizontal="center" shrinkToFit="false" textRotation="0" vertical="center" wrapText="false"/>
      <protection hidden="false" locked="true"/>
    </xf>
    <xf applyAlignment="true" applyBorder="false" applyFill="false" applyFont="true" applyNumberFormat="true" borderId="0" fillId="0" fontId="27" numFmtId="1002" quotePrefix="false">
      <alignment horizontal="center" shrinkToFit="false" textRotation="0" vertical="top" wrapText="false"/>
      <protection hidden="false" locked="true"/>
    </xf>
    <xf applyAlignment="true" applyBorder="false" applyFill="false" applyFont="true" applyNumberFormat="true" borderId="0" fillId="0" fontId="6" numFmtId="1000" quotePrefix="false">
      <alignment horizontal="right" indent="0" shrinkToFit="false" textRotation="0" vertical="bottom" wrapText="false"/>
      <protection hidden="false" locked="true"/>
    </xf>
    <xf applyAlignment="true" applyBorder="false" applyFill="false" applyFont="true" applyNumberFormat="true" borderId="0" fillId="0" fontId="11" numFmtId="1000" quotePrefix="false">
      <alignment horizontal="center" textRotation="0" vertical="bottom" wrapText="true"/>
      <protection hidden="false" locked="true"/>
    </xf>
    <xf applyAlignment="true" applyBorder="false" applyFill="false" applyFont="true" applyNumberFormat="true" borderId="0" fillId="0" fontId="11" numFmtId="1000" quotePrefix="false">
      <alignment horizontal="general" textRotation="0" vertical="bottom" wrapText="true"/>
      <protection hidden="false" locked="true"/>
    </xf>
    <xf applyAlignment="true" applyBorder="false" applyFill="false" applyFont="true" applyNumberFormat="true" borderId="0" fillId="0" fontId="3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27" numFmtId="1002" quotePrefix="false">
      <alignment horizontal="center" textRotation="0" vertical="top" wrapText="true"/>
      <protection hidden="false" locked="true"/>
    </xf>
    <xf applyAlignment="true" applyBorder="false" applyFill="false" applyFont="true" applyNumberFormat="true" borderId="0" fillId="0" fontId="16" numFmtId="1000" quotePrefix="false">
      <alignment horizontal="general" textRotation="0" vertical="top" wrapText="true"/>
      <protection hidden="false" locked="true"/>
    </xf>
    <xf applyAlignment="true" applyBorder="false" applyFill="false" applyFont="true" applyNumberFormat="true" borderId="0" fillId="0" fontId="16" numFmtId="1000" quotePrefix="false">
      <alignment horizontal="left" indent="0" textRotation="0" vertical="bottom" wrapText="true"/>
      <protection hidden="false" locked="true"/>
    </xf>
    <xf applyAlignment="true" applyBorder="false" applyFill="false" applyFont="true" applyNumberFormat="true" borderId="0" fillId="0" fontId="28" numFmtId="1000" quotePrefix="false">
      <alignment horizontal="general" textRotation="0" vertical="top" wrapText="true"/>
      <protection hidden="false" locked="true"/>
    </xf>
    <xf applyAlignment="true" applyBorder="false" applyFill="false" applyFont="true" applyNumberFormat="true" borderId="0" fillId="0" fontId="16" numFmtId="1000" quotePrefix="false">
      <alignment horizontal="right" indent="0" textRotation="0" vertical="bottom" wrapText="true"/>
      <protection hidden="false" locked="true"/>
    </xf>
    <xf applyAlignment="true" applyBorder="false" applyFill="false" applyFont="true" applyNumberFormat="true" borderId="0" fillId="0" fontId="25" numFmtId="1000" quotePrefix="false">
      <alignment horizontal="general" textRotation="0" vertical="top" wrapText="true"/>
      <protection hidden="false" locked="true"/>
    </xf>
    <xf applyAlignment="true" applyBorder="true" applyFill="false" applyFont="true" applyNumberFormat="true" borderId="165" fillId="0" fontId="6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66" fillId="0" fontId="6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1" fillId="0" fontId="6" numFmtId="1000" quotePrefix="false">
      <alignment horizontal="center" textRotation="0" vertical="center" wrapText="true"/>
      <protection hidden="false" locked="true"/>
    </xf>
    <xf applyAlignment="true" applyBorder="true" applyFill="false" applyFont="true" applyNumberFormat="true" borderId="50" fillId="0" fontId="6" numFmtId="1000" quotePrefix="false">
      <alignment horizontal="center" textRotation="0" vertical="center" wrapText="true"/>
      <protection hidden="false" locked="true"/>
    </xf>
    <xf applyAlignment="true" applyBorder="false" applyFill="false" applyFont="true" applyNumberFormat="true" borderId="0" fillId="0" fontId="3" numFmtId="1000" quotePrefix="false">
      <alignment horizontal="right" indent="0" textRotation="0" vertical="bottom" wrapText="true"/>
      <protection hidden="false" locked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BL900"/>
  <sheetViews>
    <sheetView showZeros="true" workbookViewId="0"/>
  </sheetViews>
  <sheetFormatPr baseColWidth="8" customHeight="false" defaultColWidth="9.95703145154565" defaultRowHeight="23.25" zeroHeight="false"/>
  <cols>
    <col customWidth="true" hidden="false" max="1" min="1" outlineLevel="0" style="1" width="9.41999987481702"/>
    <col customWidth="true" hidden="false" max="2" min="2" outlineLevel="0" style="2" width="42.8100004956569"/>
    <col customWidth="true" hidden="false" max="3" min="3" outlineLevel="0" style="3" width="10.7100002757409"/>
    <col customWidth="true" hidden="false" max="4" min="4" outlineLevel="0" style="4" width="18.4199993673185"/>
    <col customWidth="true" hidden="false" max="5" min="5" outlineLevel="0" style="3" width="12.1399999018836"/>
    <col customWidth="true" hidden="false" max="6" min="6" outlineLevel="0" style="3" width="21.2999994755848"/>
    <col customWidth="true" hidden="false" max="7" min="7" outlineLevel="0" style="3" width="22.2299993554768"/>
    <col customWidth="true" hidden="false" max="8" min="8" outlineLevel="0" style="3" width="19.7099997682423"/>
    <col customWidth="true" hidden="false" max="9" min="9" outlineLevel="0" style="3" width="23.4199995364847"/>
    <col customWidth="true" hidden="false" max="10" min="10" outlineLevel="0" style="3" width="22.4299997953089"/>
    <col customWidth="true" hidden="false" max="11" min="11" outlineLevel="0" style="3" width="11.9899995720096"/>
    <col customWidth="true" hidden="false" max="12" min="12" outlineLevel="0" style="3" width="23.7099990915776"/>
    <col customWidth="true" hidden="false" max="13" min="13" outlineLevel="0" style="3" width="25.5699988513616"/>
    <col customWidth="true" hidden="false" max="14" min="14" outlineLevel="0" style="3" width="26.130001165555"/>
    <col customWidth="true" hidden="false" max="15" min="15" outlineLevel="0" style="3" width="21.7100001065747"/>
    <col customWidth="true" hidden="false" max="16" min="16" outlineLevel="0" style="3" width="35.6600010116138"/>
    <col customWidth="true" hidden="false" max="17" min="17" outlineLevel="0" style="5" width="24.5699993588602"/>
    <col customWidth="true" hidden="false" max="18" min="18" outlineLevel="0" style="5" width="24.2900009084224"/>
    <col customWidth="true" hidden="false" max="19" min="19" outlineLevel="0" style="5" width="23.1499994840431"/>
    <col customWidth="true" hidden="false" max="20" min="20" outlineLevel="0" style="5" width="15.4199995364847"/>
    <col customWidth="true" hidden="false" max="21" min="21" outlineLevel="0" style="5" width="48.8600002672826"/>
    <col customWidth="true" hidden="false" max="64" min="22" outlineLevel="0" style="5" width="9.13000031972408"/>
  </cols>
  <sheetData>
    <row customHeight="true" hidden="false" ht="40.5" outlineLevel="0" r="1">
      <c r="A1" s="5" t="n"/>
      <c r="B1" s="6" t="n"/>
      <c r="C1" s="7" t="n"/>
      <c r="D1" s="8" t="n"/>
      <c r="E1" s="7" t="n"/>
      <c r="F1" s="7" t="n"/>
      <c r="G1" s="7" t="n"/>
      <c r="H1" s="7" t="n"/>
      <c r="I1" s="7" t="n"/>
      <c r="J1" s="7" t="n"/>
      <c r="K1" s="7" t="n"/>
      <c r="L1" s="7" t="n"/>
      <c r="M1" s="9" t="s">
        <v>0</v>
      </c>
      <c r="N1" s="9" t="s"/>
      <c r="O1" s="9" t="s"/>
      <c r="P1" s="9" t="s"/>
    </row>
    <row customHeight="true" hidden="false" ht="46.1500015258789" outlineLevel="0" r="2">
      <c r="A2" s="5" t="n"/>
      <c r="B2" s="6" t="n"/>
      <c r="C2" s="10" t="n"/>
      <c r="D2" s="11" t="n"/>
      <c r="E2" s="10" t="n"/>
      <c r="F2" s="10" t="n"/>
      <c r="G2" s="10" t="n"/>
      <c r="H2" s="10" t="n"/>
      <c r="I2" s="10" t="n"/>
      <c r="J2" s="12" t="n"/>
      <c r="K2" s="10" t="n"/>
      <c r="L2" s="10" t="n"/>
      <c r="M2" s="13" t="s">
        <v>1</v>
      </c>
      <c r="N2" s="13" t="s"/>
      <c r="O2" s="13" t="s"/>
      <c r="P2" s="13" t="s"/>
    </row>
    <row customHeight="true" hidden="false" ht="20.25" outlineLevel="0" r="3">
      <c r="A3" s="5" t="n"/>
      <c r="B3" s="6" t="n"/>
      <c r="C3" s="10" t="n"/>
      <c r="D3" s="11" t="n"/>
      <c r="E3" s="10" t="n"/>
      <c r="F3" s="10" t="n"/>
      <c r="G3" s="10" t="n"/>
      <c r="H3" s="10" t="n"/>
      <c r="I3" s="10" t="n"/>
      <c r="J3" s="10" t="n"/>
      <c r="K3" s="10" t="n"/>
      <c r="L3" s="10" t="n"/>
      <c r="M3" s="13" t="s"/>
      <c r="N3" s="13" t="s"/>
      <c r="O3" s="13" t="s"/>
      <c r="P3" s="13" t="s"/>
    </row>
    <row customHeight="true" hidden="false" ht="122.75" outlineLevel="0" r="4">
      <c r="A4" s="5" t="n"/>
      <c r="B4" s="6" t="n"/>
      <c r="C4" s="10" t="n"/>
      <c r="D4" s="11" t="n"/>
      <c r="E4" s="10" t="n"/>
      <c r="F4" s="10" t="n"/>
      <c r="G4" s="10" t="n"/>
      <c r="H4" s="10" t="n"/>
      <c r="I4" s="10" t="n"/>
      <c r="J4" s="10" t="n"/>
      <c r="K4" s="10" t="n"/>
      <c r="L4" s="10" t="n"/>
      <c r="M4" s="13" t="s"/>
      <c r="N4" s="13" t="s"/>
      <c r="O4" s="13" t="s"/>
      <c r="P4" s="13" t="s"/>
    </row>
    <row customHeight="true" hidden="false" ht="45.5999984741211" outlineLevel="0" r="5">
      <c r="A5" s="5" t="n"/>
      <c r="B5" s="6" t="n"/>
      <c r="C5" s="10" t="n"/>
      <c r="D5" s="11" t="n"/>
      <c r="E5" s="10" t="n"/>
      <c r="F5" s="10" t="n"/>
      <c r="G5" s="10" t="n"/>
      <c r="H5" s="10" t="n"/>
      <c r="I5" s="10" t="n"/>
      <c r="J5" s="10" t="n"/>
      <c r="K5" s="10" t="n"/>
      <c r="L5" s="10" t="n"/>
      <c r="M5" s="9" t="n"/>
      <c r="N5" s="9" t="n"/>
      <c r="O5" s="9" t="n"/>
      <c r="P5" s="9" t="n"/>
    </row>
    <row customHeight="true" hidden="false" ht="48.75" outlineLevel="0" r="6">
      <c r="A6" s="5" t="n"/>
      <c r="B6" s="6" t="n"/>
      <c r="C6" s="10" t="n"/>
      <c r="D6" s="11" t="n"/>
      <c r="E6" s="10" t="n"/>
      <c r="F6" s="10" t="n"/>
      <c r="G6" s="10" t="n"/>
      <c r="H6" s="10" t="n"/>
      <c r="I6" s="10" t="n"/>
      <c r="J6" s="10" t="n"/>
      <c r="K6" s="10" t="n"/>
      <c r="L6" s="10" t="n"/>
      <c r="M6" s="9" t="s">
        <v>2</v>
      </c>
      <c r="N6" s="9" t="s"/>
      <c r="O6" s="9" t="s"/>
      <c r="P6" s="9" t="s"/>
    </row>
    <row customHeight="true" hidden="false" ht="40.7000007629395" outlineLevel="0" r="7">
      <c r="A7" s="5" t="n"/>
      <c r="B7" s="6" t="n"/>
      <c r="C7" s="10" t="n"/>
      <c r="D7" s="11" t="n"/>
      <c r="E7" s="10" t="n"/>
      <c r="F7" s="10" t="n"/>
      <c r="G7" s="10" t="n"/>
      <c r="H7" s="10" t="n"/>
      <c r="I7" s="10" t="n"/>
      <c r="J7" s="10" t="n"/>
      <c r="K7" s="10" t="n"/>
      <c r="L7" s="10" t="n"/>
      <c r="M7" s="14" t="s">
        <v>3</v>
      </c>
      <c r="N7" s="14" t="s"/>
      <c r="O7" s="14" t="s"/>
      <c r="P7" s="14" t="s"/>
    </row>
    <row customHeight="true" hidden="false" ht="40.7000007629395" outlineLevel="0" r="8">
      <c r="A8" s="5" t="n"/>
      <c r="B8" s="6" t="n"/>
      <c r="C8" s="10" t="n"/>
      <c r="D8" s="11" t="n"/>
      <c r="E8" s="10" t="n"/>
      <c r="F8" s="10" t="n"/>
      <c r="G8" s="10" t="n"/>
      <c r="H8" s="10" t="n"/>
      <c r="I8" s="10" t="n"/>
      <c r="J8" s="10" t="n"/>
      <c r="K8" s="10" t="n"/>
      <c r="L8" s="10" t="n"/>
      <c r="M8" s="9" t="s">
        <v>4</v>
      </c>
      <c r="N8" s="9" t="s"/>
      <c r="O8" s="9" t="s"/>
      <c r="P8" s="9" t="s"/>
    </row>
    <row customHeight="true" hidden="false" ht="40.7000007629395" outlineLevel="0" r="9">
      <c r="A9" s="5" t="n"/>
      <c r="B9" s="6" t="n"/>
      <c r="C9" s="10" t="n"/>
      <c r="D9" s="11" t="n"/>
      <c r="E9" s="10" t="n"/>
      <c r="F9" s="10" t="n"/>
      <c r="G9" s="10" t="n"/>
      <c r="H9" s="10" t="n"/>
      <c r="I9" s="10" t="n"/>
      <c r="J9" s="10" t="n"/>
      <c r="K9" s="10" t="n"/>
      <c r="L9" s="10" t="n"/>
      <c r="M9" s="9" t="s"/>
      <c r="N9" s="9" t="s"/>
      <c r="O9" s="9" t="s"/>
      <c r="P9" s="9" t="s"/>
    </row>
    <row customHeight="true" hidden="false" ht="72.75" outlineLevel="0" r="10">
      <c r="A10" s="5" t="n"/>
      <c r="B10" s="6" t="n"/>
      <c r="C10" s="10" t="n"/>
      <c r="D10" s="11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9" t="s"/>
      <c r="N10" s="9" t="s"/>
      <c r="O10" s="9" t="s"/>
      <c r="P10" s="9" t="s"/>
    </row>
    <row customHeight="true" hidden="false" ht="26.25" outlineLevel="0" r="11">
      <c r="A11" s="5" t="n"/>
      <c r="B11" s="6" t="n"/>
      <c r="C11" s="10" t="n"/>
      <c r="D11" s="11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5" t="n"/>
      <c r="N11" s="16" t="n"/>
      <c r="O11" s="16" t="n"/>
      <c r="P11" s="16" t="n"/>
    </row>
    <row customHeight="true" hidden="false" ht="34.9000015258789" outlineLevel="0" r="12">
      <c r="A12" s="17" t="s">
        <v>5</v>
      </c>
      <c r="B12" s="17" t="s"/>
      <c r="C12" s="17" t="s"/>
      <c r="D12" s="17" t="s"/>
      <c r="E12" s="17" t="s"/>
      <c r="F12" s="17" t="s"/>
      <c r="G12" s="17" t="s"/>
      <c r="H12" s="17" t="s"/>
      <c r="I12" s="17" t="s"/>
      <c r="J12" s="17" t="s"/>
      <c r="K12" s="17" t="s"/>
      <c r="L12" s="17" t="s"/>
      <c r="M12" s="17" t="s"/>
      <c r="N12" s="17" t="s"/>
      <c r="O12" s="17" t="s"/>
      <c r="P12" s="17" t="s"/>
    </row>
    <row hidden="false" ht="23.25" outlineLevel="0" r="13">
      <c r="A13" s="17" t="s"/>
      <c r="B13" s="17" t="s"/>
      <c r="C13" s="17" t="s"/>
      <c r="D13" s="17" t="s"/>
      <c r="E13" s="17" t="s"/>
      <c r="F13" s="17" t="s"/>
      <c r="G13" s="17" t="s"/>
      <c r="H13" s="17" t="s"/>
      <c r="I13" s="17" t="s"/>
      <c r="J13" s="17" t="s"/>
      <c r="K13" s="17" t="s"/>
      <c r="L13" s="17" t="s"/>
      <c r="M13" s="17" t="s"/>
      <c r="N13" s="17" t="s"/>
      <c r="O13" s="17" t="s"/>
      <c r="P13" s="17" t="s"/>
    </row>
    <row customHeight="true" hidden="false" ht="46.5" outlineLevel="0" r="14">
      <c r="A14" s="17" t="s"/>
      <c r="B14" s="17" t="s"/>
      <c r="C14" s="17" t="s"/>
      <c r="D14" s="17" t="s"/>
      <c r="E14" s="17" t="s"/>
      <c r="F14" s="17" t="s"/>
      <c r="G14" s="17" t="s"/>
      <c r="H14" s="17" t="s"/>
      <c r="I14" s="17" t="s"/>
      <c r="J14" s="17" t="s"/>
      <c r="K14" s="17" t="s"/>
      <c r="L14" s="17" t="s"/>
      <c r="M14" s="17" t="s"/>
      <c r="N14" s="17" t="s"/>
      <c r="O14" s="17" t="s"/>
      <c r="P14" s="17" t="s"/>
      <c r="Q14" s="18" t="n"/>
      <c r="R14" s="18" t="n"/>
      <c r="S14" s="18" t="n"/>
      <c r="T14" s="18" t="n"/>
      <c r="U14" s="18" t="n"/>
      <c r="V14" s="18" t="n"/>
      <c r="W14" s="18" t="n"/>
      <c r="X14" s="18" t="n"/>
      <c r="Y14" s="18" t="n"/>
      <c r="Z14" s="18" t="n"/>
      <c r="AA14" s="18" t="n"/>
      <c r="AB14" s="18" t="n"/>
      <c r="AC14" s="18" t="n"/>
      <c r="AD14" s="18" t="n"/>
      <c r="AE14" s="18" t="n"/>
      <c r="AF14" s="18" t="n"/>
      <c r="AG14" s="18" t="n"/>
      <c r="AH14" s="18" t="n"/>
      <c r="AI14" s="18" t="n"/>
      <c r="AJ14" s="18" t="n"/>
      <c r="AK14" s="18" t="n"/>
      <c r="AL14" s="18" t="n"/>
      <c r="AM14" s="18" t="n"/>
      <c r="AN14" s="18" t="n"/>
      <c r="AO14" s="18" t="n"/>
      <c r="AP14" s="18" t="n"/>
      <c r="AQ14" s="18" t="n"/>
      <c r="AR14" s="18" t="n"/>
      <c r="AS14" s="18" t="n"/>
      <c r="AT14" s="18" t="n"/>
      <c r="AU14" s="18" t="n"/>
      <c r="AV14" s="18" t="n"/>
      <c r="AW14" s="18" t="n"/>
      <c r="AX14" s="18" t="n"/>
      <c r="AY14" s="18" t="n"/>
      <c r="AZ14" s="18" t="n"/>
      <c r="BA14" s="18" t="n"/>
      <c r="BB14" s="18" t="n"/>
      <c r="BC14" s="18" t="n"/>
      <c r="BD14" s="18" t="n"/>
      <c r="BE14" s="18" t="n"/>
      <c r="BF14" s="18" t="n"/>
      <c r="BG14" s="18" t="n"/>
      <c r="BH14" s="18" t="n"/>
      <c r="BI14" s="18" t="n"/>
      <c r="BJ14" s="18" t="n"/>
      <c r="BK14" s="18" t="n"/>
      <c r="BL14" s="18" t="n"/>
    </row>
    <row customHeight="true" hidden="false" ht="76.0500030517578" outlineLevel="0" r="15">
      <c r="A15" s="17" t="s"/>
      <c r="B15" s="17" t="s"/>
      <c r="C15" s="17" t="s"/>
      <c r="D15" s="17" t="s"/>
      <c r="E15" s="17" t="s"/>
      <c r="F15" s="17" t="s"/>
      <c r="G15" s="17" t="s"/>
      <c r="H15" s="17" t="s"/>
      <c r="I15" s="17" t="s"/>
      <c r="J15" s="17" t="s"/>
      <c r="K15" s="17" t="s"/>
      <c r="L15" s="17" t="s"/>
      <c r="M15" s="17" t="s"/>
      <c r="N15" s="17" t="s"/>
      <c r="O15" s="17" t="s"/>
      <c r="P15" s="17" t="s"/>
      <c r="Q15" s="18" t="n"/>
      <c r="R15" s="18" t="n"/>
      <c r="S15" s="18" t="n"/>
      <c r="T15" s="18" t="n"/>
      <c r="U15" s="18" t="n"/>
      <c r="V15" s="18" t="n"/>
      <c r="W15" s="18" t="n"/>
      <c r="X15" s="18" t="n"/>
      <c r="Y15" s="18" t="n"/>
      <c r="Z15" s="18" t="n"/>
      <c r="AA15" s="18" t="n"/>
      <c r="AB15" s="18" t="n"/>
      <c r="AC15" s="18" t="n"/>
      <c r="AD15" s="18" t="n"/>
      <c r="AE15" s="18" t="n"/>
      <c r="AF15" s="18" t="n"/>
      <c r="AG15" s="18" t="n"/>
      <c r="AH15" s="18" t="n"/>
      <c r="AI15" s="18" t="n"/>
      <c r="AJ15" s="18" t="n"/>
      <c r="AK15" s="18" t="n"/>
      <c r="AL15" s="18" t="n"/>
      <c r="AM15" s="18" t="n"/>
      <c r="AN15" s="18" t="n"/>
      <c r="AO15" s="18" t="n"/>
      <c r="AP15" s="18" t="n"/>
      <c r="AQ15" s="18" t="n"/>
      <c r="AR15" s="18" t="n"/>
      <c r="AS15" s="18" t="n"/>
      <c r="AT15" s="18" t="n"/>
      <c r="AU15" s="18" t="n"/>
      <c r="AV15" s="18" t="n"/>
      <c r="AW15" s="18" t="n"/>
      <c r="AX15" s="18" t="n"/>
      <c r="AY15" s="18" t="n"/>
      <c r="AZ15" s="18" t="n"/>
      <c r="BA15" s="18" t="n"/>
      <c r="BB15" s="18" t="n"/>
      <c r="BC15" s="18" t="n"/>
      <c r="BD15" s="18" t="n"/>
      <c r="BE15" s="18" t="n"/>
      <c r="BF15" s="18" t="n"/>
      <c r="BG15" s="18" t="n"/>
      <c r="BH15" s="18" t="n"/>
      <c r="BI15" s="18" t="n"/>
      <c r="BJ15" s="18" t="n"/>
      <c r="BK15" s="18" t="n"/>
      <c r="BL15" s="18" t="n"/>
    </row>
    <row customHeight="true" hidden="false" ht="17.25" outlineLevel="0" r="16">
      <c r="A16" s="19" t="n"/>
      <c r="B16" s="6" t="n"/>
      <c r="C16" s="20" t="n"/>
      <c r="D16" s="20" t="n"/>
      <c r="E16" s="20" t="n"/>
      <c r="F16" s="6" t="n"/>
      <c r="G16" s="6" t="n"/>
      <c r="H16" s="6" t="n"/>
      <c r="I16" s="6" t="n"/>
      <c r="J16" s="6" t="n"/>
      <c r="K16" s="6" t="n"/>
      <c r="L16" s="6" t="n"/>
      <c r="M16" s="6" t="n"/>
      <c r="N16" s="6" t="n"/>
      <c r="O16" s="6" t="n"/>
      <c r="P16" s="6" t="n"/>
      <c r="Q16" s="18" t="n"/>
      <c r="R16" s="18" t="n"/>
      <c r="S16" s="18" t="n"/>
      <c r="T16" s="18" t="n"/>
      <c r="U16" s="18" t="n"/>
      <c r="V16" s="18" t="n"/>
      <c r="W16" s="18" t="n"/>
      <c r="X16" s="18" t="n"/>
      <c r="Y16" s="18" t="n"/>
      <c r="Z16" s="18" t="n"/>
      <c r="AA16" s="18" t="n"/>
      <c r="AB16" s="18" t="n"/>
      <c r="AC16" s="18" t="n"/>
      <c r="AD16" s="18" t="n"/>
      <c r="AE16" s="18" t="n"/>
      <c r="AF16" s="18" t="n"/>
      <c r="AG16" s="18" t="n"/>
      <c r="AH16" s="18" t="n"/>
      <c r="AI16" s="18" t="n"/>
      <c r="AJ16" s="18" t="n"/>
      <c r="AK16" s="18" t="n"/>
      <c r="AL16" s="18" t="n"/>
      <c r="AM16" s="18" t="n"/>
      <c r="AN16" s="18" t="n"/>
      <c r="AO16" s="18" t="n"/>
      <c r="AP16" s="18" t="n"/>
      <c r="AQ16" s="18" t="n"/>
      <c r="AR16" s="18" t="n"/>
      <c r="AS16" s="18" t="n"/>
      <c r="AT16" s="18" t="n"/>
      <c r="AU16" s="18" t="n"/>
      <c r="AV16" s="18" t="n"/>
      <c r="AW16" s="18" t="n"/>
      <c r="AX16" s="18" t="n"/>
      <c r="AY16" s="18" t="n"/>
      <c r="AZ16" s="18" t="n"/>
      <c r="BA16" s="18" t="n"/>
      <c r="BB16" s="18" t="n"/>
      <c r="BC16" s="18" t="n"/>
      <c r="BD16" s="18" t="n"/>
      <c r="BE16" s="18" t="n"/>
      <c r="BF16" s="18" t="n"/>
      <c r="BG16" s="18" t="n"/>
      <c r="BH16" s="18" t="n"/>
      <c r="BI16" s="18" t="n"/>
      <c r="BJ16" s="18" t="n"/>
      <c r="BK16" s="18" t="n"/>
      <c r="BL16" s="18" t="n"/>
    </row>
    <row customHeight="true" hidden="false" ht="17.25" outlineLevel="0" r="17">
      <c r="A17" s="19" t="n"/>
      <c r="B17" s="6" t="n"/>
      <c r="C17" s="20" t="n"/>
      <c r="D17" s="20" t="n"/>
      <c r="E17" s="20" t="n"/>
      <c r="F17" s="6" t="n"/>
      <c r="G17" s="6" t="n"/>
      <c r="H17" s="6" t="n"/>
      <c r="I17" s="6" t="n"/>
      <c r="J17" s="6" t="n"/>
      <c r="K17" s="6" t="n"/>
      <c r="L17" s="6" t="n"/>
      <c r="M17" s="6" t="n"/>
      <c r="N17" s="6" t="n"/>
      <c r="O17" s="6" t="n"/>
      <c r="P17" s="6" t="n"/>
      <c r="Q17" s="18" t="n"/>
      <c r="R17" s="18" t="n"/>
      <c r="S17" s="18" t="n"/>
      <c r="T17" s="18" t="n"/>
      <c r="U17" s="18" t="n"/>
      <c r="V17" s="18" t="n"/>
      <c r="W17" s="18" t="n"/>
      <c r="X17" s="18" t="n"/>
      <c r="Y17" s="18" t="n"/>
      <c r="Z17" s="18" t="n"/>
      <c r="AA17" s="18" t="n"/>
      <c r="AB17" s="18" t="n"/>
      <c r="AC17" s="18" t="n"/>
      <c r="AD17" s="18" t="n"/>
      <c r="AE17" s="18" t="n"/>
      <c r="AF17" s="18" t="n"/>
      <c r="AG17" s="18" t="n"/>
      <c r="AH17" s="18" t="n"/>
      <c r="AI17" s="18" t="n"/>
      <c r="AJ17" s="18" t="n"/>
      <c r="AK17" s="18" t="n"/>
      <c r="AL17" s="18" t="n"/>
      <c r="AM17" s="18" t="n"/>
      <c r="AN17" s="18" t="n"/>
      <c r="AO17" s="18" t="n"/>
      <c r="AP17" s="18" t="n"/>
      <c r="AQ17" s="18" t="n"/>
      <c r="AR17" s="18" t="n"/>
      <c r="AS17" s="18" t="n"/>
      <c r="AT17" s="18" t="n"/>
      <c r="AU17" s="18" t="n"/>
      <c r="AV17" s="18" t="n"/>
      <c r="AW17" s="18" t="n"/>
      <c r="AX17" s="18" t="n"/>
      <c r="AY17" s="18" t="n"/>
      <c r="AZ17" s="18" t="n"/>
      <c r="BA17" s="18" t="n"/>
      <c r="BB17" s="18" t="n"/>
      <c r="BC17" s="18" t="n"/>
      <c r="BD17" s="18" t="n"/>
      <c r="BE17" s="18" t="n"/>
      <c r="BF17" s="18" t="n"/>
      <c r="BG17" s="18" t="n"/>
      <c r="BH17" s="18" t="n"/>
      <c r="BI17" s="18" t="n"/>
      <c r="BJ17" s="18" t="n"/>
      <c r="BK17" s="18" t="n"/>
      <c r="BL17" s="18" t="n"/>
    </row>
    <row customHeight="true" hidden="false" ht="22.5" outlineLevel="0" r="18">
      <c r="A18" s="21" t="s">
        <v>6</v>
      </c>
      <c r="B18" s="21" t="s">
        <v>7</v>
      </c>
      <c r="C18" s="21" t="s">
        <v>8</v>
      </c>
      <c r="D18" s="22" t="s"/>
      <c r="E18" s="23" t="s"/>
      <c r="F18" s="21" t="s">
        <v>9</v>
      </c>
      <c r="G18" s="21" t="s">
        <v>10</v>
      </c>
      <c r="H18" s="21" t="s">
        <v>11</v>
      </c>
      <c r="I18" s="24" t="s">
        <v>12</v>
      </c>
      <c r="J18" s="25" t="s"/>
      <c r="K18" s="26" t="s"/>
      <c r="L18" s="27" t="s"/>
      <c r="M18" s="28" t="s"/>
      <c r="N18" s="29" t="s"/>
      <c r="O18" s="30" t="s"/>
      <c r="P18" s="21" t="s">
        <v>13</v>
      </c>
      <c r="Q18" s="18" t="n"/>
      <c r="R18" s="18" t="n"/>
      <c r="S18" s="18" t="n"/>
      <c r="T18" s="18" t="n"/>
      <c r="U18" s="18" t="n"/>
      <c r="V18" s="18" t="n"/>
      <c r="W18" s="18" t="n"/>
      <c r="X18" s="18" t="n"/>
      <c r="Y18" s="18" t="n"/>
      <c r="Z18" s="18" t="n"/>
      <c r="AA18" s="18" t="n"/>
      <c r="AB18" s="18" t="n"/>
      <c r="AC18" s="18" t="n"/>
      <c r="AD18" s="18" t="n"/>
      <c r="AE18" s="18" t="n"/>
      <c r="AF18" s="18" t="n"/>
      <c r="AG18" s="18" t="n"/>
      <c r="AH18" s="18" t="n"/>
      <c r="AI18" s="18" t="n"/>
      <c r="AJ18" s="18" t="n"/>
      <c r="AK18" s="18" t="n"/>
      <c r="AL18" s="18" t="n"/>
      <c r="AM18" s="18" t="n"/>
      <c r="AN18" s="18" t="n"/>
      <c r="AO18" s="18" t="n"/>
      <c r="AP18" s="18" t="n"/>
      <c r="AQ18" s="18" t="n"/>
      <c r="AR18" s="18" t="n"/>
      <c r="AS18" s="18" t="n"/>
      <c r="AT18" s="18" t="n"/>
      <c r="AU18" s="18" t="n"/>
      <c r="AV18" s="18" t="n"/>
      <c r="AW18" s="18" t="n"/>
      <c r="AX18" s="18" t="n"/>
      <c r="AY18" s="18" t="n"/>
      <c r="AZ18" s="18" t="n"/>
      <c r="BA18" s="18" t="n"/>
      <c r="BB18" s="18" t="n"/>
      <c r="BC18" s="18" t="n"/>
      <c r="BD18" s="18" t="n"/>
      <c r="BE18" s="18" t="n"/>
      <c r="BF18" s="18" t="n"/>
      <c r="BG18" s="18" t="n"/>
      <c r="BH18" s="18" t="n"/>
      <c r="BI18" s="18" t="n"/>
      <c r="BJ18" s="18" t="n"/>
      <c r="BK18" s="18" t="n"/>
      <c r="BL18" s="18" t="n"/>
    </row>
    <row customHeight="true" hidden="false" ht="23.25" outlineLevel="0" r="19">
      <c r="A19" s="31" t="s"/>
      <c r="B19" s="32" t="s"/>
      <c r="C19" s="21" t="s">
        <v>14</v>
      </c>
      <c r="D19" s="21" t="s">
        <v>15</v>
      </c>
      <c r="E19" s="21" t="s">
        <v>16</v>
      </c>
      <c r="F19" s="33" t="s"/>
      <c r="G19" s="34" t="s"/>
      <c r="H19" s="35" t="s"/>
      <c r="I19" s="21" t="s">
        <v>17</v>
      </c>
      <c r="J19" s="21" t="s">
        <v>18</v>
      </c>
      <c r="K19" s="36" t="s"/>
      <c r="L19" s="37" t="s"/>
      <c r="M19" s="38" t="s"/>
      <c r="N19" s="39" t="s"/>
      <c r="O19" s="40" t="s"/>
      <c r="P19" s="41" t="s"/>
    </row>
    <row customHeight="true" hidden="false" ht="26.25" outlineLevel="0" r="20">
      <c r="A20" s="42" t="s"/>
      <c r="B20" s="43" t="s"/>
      <c r="C20" s="44" t="s"/>
      <c r="D20" s="45" t="s"/>
      <c r="E20" s="46" t="s"/>
      <c r="F20" s="47" t="s"/>
      <c r="G20" s="48" t="s"/>
      <c r="H20" s="49" t="s"/>
      <c r="I20" s="50" t="s"/>
      <c r="J20" s="21" t="s">
        <v>19</v>
      </c>
      <c r="K20" s="21" t="s">
        <v>20</v>
      </c>
      <c r="L20" s="51" t="s"/>
      <c r="M20" s="52" t="s"/>
      <c r="N20" s="21" t="s">
        <v>21</v>
      </c>
      <c r="O20" s="21" t="s">
        <v>22</v>
      </c>
      <c r="P20" s="53" t="s"/>
      <c r="Q20" s="54" t="n"/>
      <c r="R20" s="54" t="n"/>
      <c r="S20" s="54" t="n"/>
      <c r="T20" s="54" t="n"/>
      <c r="U20" s="54" t="n"/>
      <c r="V20" s="54" t="n"/>
      <c r="W20" s="54" t="n"/>
      <c r="X20" s="54" t="n"/>
      <c r="Y20" s="54" t="n"/>
      <c r="Z20" s="54" t="n"/>
      <c r="AA20" s="54" t="n"/>
      <c r="AB20" s="54" t="n"/>
      <c r="AC20" s="54" t="n"/>
      <c r="AD20" s="54" t="n"/>
      <c r="AE20" s="54" t="n"/>
      <c r="AF20" s="54" t="n"/>
      <c r="AG20" s="54" t="n"/>
      <c r="AH20" s="54" t="n"/>
      <c r="AI20" s="54" t="n"/>
      <c r="AJ20" s="54" t="n"/>
      <c r="AK20" s="54" t="n"/>
      <c r="AL20" s="54" t="n"/>
      <c r="AM20" s="54" t="n"/>
      <c r="AN20" s="54" t="n"/>
      <c r="AO20" s="54" t="n"/>
      <c r="AP20" s="54" t="n"/>
      <c r="AQ20" s="54" t="n"/>
      <c r="AR20" s="54" t="n"/>
      <c r="AS20" s="54" t="n"/>
      <c r="AT20" s="54" t="n"/>
      <c r="AU20" s="54" t="n"/>
      <c r="AV20" s="54" t="n"/>
      <c r="AW20" s="54" t="n"/>
      <c r="AX20" s="54" t="n"/>
      <c r="AY20" s="54" t="n"/>
      <c r="AZ20" s="54" t="n"/>
      <c r="BA20" s="54" t="n"/>
      <c r="BB20" s="54" t="n"/>
      <c r="BC20" s="54" t="n"/>
      <c r="BD20" s="54" t="n"/>
      <c r="BE20" s="54" t="n"/>
      <c r="BF20" s="54" t="n"/>
      <c r="BG20" s="54" t="n"/>
      <c r="BH20" s="54" t="n"/>
      <c r="BI20" s="54" t="n"/>
      <c r="BJ20" s="54" t="n"/>
      <c r="BK20" s="54" t="n"/>
      <c r="BL20" s="54" t="n"/>
    </row>
    <row customHeight="true" hidden="false" ht="296.100006103516" outlineLevel="0" r="21">
      <c r="A21" s="55" t="s"/>
      <c r="B21" s="56" t="s"/>
      <c r="C21" s="57" t="s"/>
      <c r="D21" s="58" t="s"/>
      <c r="E21" s="59" t="s"/>
      <c r="F21" s="60" t="s"/>
      <c r="G21" s="61" t="s"/>
      <c r="H21" s="62" t="s"/>
      <c r="I21" s="63" t="s"/>
      <c r="J21" s="64" t="s"/>
      <c r="K21" s="21" t="s">
        <v>23</v>
      </c>
      <c r="L21" s="21" t="s">
        <v>24</v>
      </c>
      <c r="M21" s="21" t="s">
        <v>25</v>
      </c>
      <c r="N21" s="65" t="s"/>
      <c r="O21" s="66" t="s"/>
      <c r="P21" s="67" t="s"/>
      <c r="Q21" s="54" t="n"/>
      <c r="R21" s="54" t="n"/>
      <c r="S21" s="54" t="n"/>
      <c r="T21" s="54" t="n"/>
      <c r="U21" s="54" t="n"/>
      <c r="V21" s="54" t="n"/>
      <c r="W21" s="54" t="n"/>
      <c r="X21" s="54" t="n"/>
      <c r="Y21" s="54" t="n"/>
      <c r="Z21" s="54" t="n"/>
      <c r="AA21" s="54" t="n"/>
      <c r="AB21" s="54" t="n"/>
      <c r="AC21" s="54" t="n"/>
      <c r="AD21" s="54" t="n"/>
      <c r="AE21" s="54" t="n"/>
      <c r="AF21" s="54" t="n"/>
      <c r="AG21" s="54" t="n"/>
      <c r="AH21" s="54" t="n"/>
      <c r="AI21" s="54" t="n"/>
      <c r="AJ21" s="54" t="n"/>
      <c r="AK21" s="54" t="n"/>
      <c r="AL21" s="54" t="n"/>
      <c r="AM21" s="54" t="n"/>
      <c r="AN21" s="54" t="n"/>
      <c r="AO21" s="54" t="n"/>
      <c r="AP21" s="54" t="n"/>
      <c r="AQ21" s="54" t="n"/>
      <c r="AR21" s="54" t="n"/>
      <c r="AS21" s="54" t="n"/>
      <c r="AT21" s="54" t="n"/>
      <c r="AU21" s="54" t="n"/>
      <c r="AV21" s="54" t="n"/>
      <c r="AW21" s="54" t="n"/>
      <c r="AX21" s="54" t="n"/>
      <c r="AY21" s="54" t="n"/>
      <c r="AZ21" s="54" t="n"/>
      <c r="BA21" s="54" t="n"/>
      <c r="BB21" s="54" t="n"/>
      <c r="BC21" s="54" t="n"/>
      <c r="BD21" s="54" t="n"/>
      <c r="BE21" s="54" t="n"/>
      <c r="BF21" s="54" t="n"/>
      <c r="BG21" s="54" t="n"/>
      <c r="BH21" s="54" t="n"/>
      <c r="BI21" s="54" t="n"/>
      <c r="BJ21" s="54" t="n"/>
      <c r="BK21" s="54" t="n"/>
      <c r="BL21" s="54" t="n"/>
    </row>
    <row customHeight="true" hidden="false" ht="25.1499996185303" outlineLevel="0" r="22">
      <c r="A22" s="68" t="s"/>
      <c r="B22" s="69" t="s"/>
      <c r="C22" s="21" t="s">
        <v>26</v>
      </c>
      <c r="D22" s="21" t="s">
        <v>26</v>
      </c>
      <c r="E22" s="21" t="s">
        <v>26</v>
      </c>
      <c r="F22" s="21" t="s">
        <v>27</v>
      </c>
      <c r="G22" s="21" t="s">
        <v>28</v>
      </c>
      <c r="H22" s="21" t="s">
        <v>29</v>
      </c>
      <c r="I22" s="21" t="s">
        <v>30</v>
      </c>
      <c r="J22" s="21" t="s">
        <v>30</v>
      </c>
      <c r="K22" s="21" t="s">
        <v>30</v>
      </c>
      <c r="L22" s="21" t="s">
        <v>30</v>
      </c>
      <c r="M22" s="21" t="s">
        <v>30</v>
      </c>
      <c r="N22" s="21" t="s">
        <v>30</v>
      </c>
      <c r="O22" s="21" t="s">
        <v>30</v>
      </c>
      <c r="P22" s="70" t="s"/>
      <c r="Q22" s="54" t="n"/>
      <c r="R22" s="54" t="n"/>
      <c r="S22" s="54" t="n"/>
      <c r="T22" s="54" t="n"/>
      <c r="U22" s="54" t="n"/>
      <c r="V22" s="54" t="n"/>
      <c r="W22" s="54" t="n"/>
      <c r="X22" s="54" t="n"/>
      <c r="Y22" s="54" t="n"/>
      <c r="Z22" s="54" t="n"/>
      <c r="AA22" s="54" t="n"/>
      <c r="AB22" s="54" t="n"/>
      <c r="AC22" s="54" t="n"/>
      <c r="AD22" s="54" t="n"/>
      <c r="AE22" s="54" t="n"/>
      <c r="AF22" s="54" t="n"/>
      <c r="AG22" s="54" t="n"/>
      <c r="AH22" s="54" t="n"/>
      <c r="AI22" s="54" t="n"/>
      <c r="AJ22" s="54" t="n"/>
      <c r="AK22" s="54" t="n"/>
      <c r="AL22" s="54" t="n"/>
      <c r="AM22" s="54" t="n"/>
      <c r="AN22" s="54" t="n"/>
      <c r="AO22" s="54" t="n"/>
      <c r="AP22" s="54" t="n"/>
      <c r="AQ22" s="54" t="n"/>
      <c r="AR22" s="54" t="n"/>
      <c r="AS22" s="54" t="n"/>
      <c r="AT22" s="54" t="n"/>
      <c r="AU22" s="54" t="n"/>
      <c r="AV22" s="54" t="n"/>
      <c r="AW22" s="54" t="n"/>
      <c r="AX22" s="54" t="n"/>
      <c r="AY22" s="54" t="n"/>
      <c r="AZ22" s="54" t="n"/>
      <c r="BA22" s="54" t="n"/>
      <c r="BB22" s="54" t="n"/>
      <c r="BC22" s="54" t="n"/>
      <c r="BD22" s="54" t="n"/>
      <c r="BE22" s="54" t="n"/>
      <c r="BF22" s="54" t="n"/>
      <c r="BG22" s="54" t="n"/>
      <c r="BH22" s="54" t="n"/>
      <c r="BI22" s="54" t="n"/>
      <c r="BJ22" s="54" t="n"/>
      <c r="BK22" s="54" t="n"/>
      <c r="BL22" s="54" t="n"/>
    </row>
    <row customHeight="true" hidden="false" ht="28.5" outlineLevel="0" r="23">
      <c r="A23" s="21" t="n">
        <v>1</v>
      </c>
      <c r="B23" s="21" t="n">
        <v>2</v>
      </c>
      <c r="C23" s="21" t="n">
        <v>3</v>
      </c>
      <c r="D23" s="21" t="n">
        <v>4</v>
      </c>
      <c r="E23" s="21" t="n">
        <v>5</v>
      </c>
      <c r="F23" s="21" t="n">
        <v>6</v>
      </c>
      <c r="G23" s="21" t="n">
        <v>7</v>
      </c>
      <c r="H23" s="21" t="n">
        <v>8</v>
      </c>
      <c r="I23" s="21" t="n">
        <v>9</v>
      </c>
      <c r="J23" s="21" t="n">
        <v>10</v>
      </c>
      <c r="K23" s="21" t="n">
        <v>11</v>
      </c>
      <c r="L23" s="21" t="n">
        <v>12</v>
      </c>
      <c r="M23" s="21" t="n">
        <v>13</v>
      </c>
      <c r="N23" s="21" t="n">
        <v>14</v>
      </c>
      <c r="O23" s="21" t="n">
        <v>15</v>
      </c>
      <c r="P23" s="24" t="n">
        <v>16</v>
      </c>
      <c r="Q23" s="54" t="n"/>
      <c r="R23" s="54" t="n"/>
      <c r="S23" s="54" t="n"/>
      <c r="T23" s="54" t="n"/>
      <c r="U23" s="54" t="n"/>
      <c r="V23" s="54" t="n"/>
      <c r="W23" s="54" t="n"/>
      <c r="X23" s="54" t="n"/>
      <c r="Y23" s="54" t="n"/>
      <c r="Z23" s="54" t="n"/>
      <c r="AA23" s="54" t="n"/>
      <c r="AB23" s="54" t="n"/>
      <c r="AC23" s="54" t="n"/>
      <c r="AD23" s="54" t="n"/>
      <c r="AE23" s="54" t="n"/>
      <c r="AF23" s="54" t="n"/>
      <c r="AG23" s="54" t="n"/>
      <c r="AH23" s="54" t="n"/>
      <c r="AI23" s="54" t="n"/>
      <c r="AJ23" s="54" t="n"/>
      <c r="AK23" s="54" t="n"/>
      <c r="AL23" s="54" t="n"/>
      <c r="AM23" s="54" t="n"/>
      <c r="AN23" s="54" t="n"/>
      <c r="AO23" s="54" t="n"/>
      <c r="AP23" s="54" t="n"/>
      <c r="AQ23" s="54" t="n"/>
      <c r="AR23" s="54" t="n"/>
      <c r="AS23" s="54" t="n"/>
      <c r="AT23" s="54" t="n"/>
      <c r="AU23" s="54" t="n"/>
      <c r="AV23" s="54" t="n"/>
      <c r="AW23" s="54" t="n"/>
      <c r="AX23" s="54" t="n"/>
      <c r="AY23" s="54" t="n"/>
      <c r="AZ23" s="54" t="n"/>
      <c r="BA23" s="54" t="n"/>
      <c r="BB23" s="54" t="n"/>
      <c r="BC23" s="54" t="n"/>
      <c r="BD23" s="54" t="n"/>
      <c r="BE23" s="54" t="n"/>
      <c r="BF23" s="54" t="n"/>
      <c r="BG23" s="54" t="n"/>
      <c r="BH23" s="54" t="n"/>
      <c r="BI23" s="54" t="n"/>
      <c r="BJ23" s="54" t="n"/>
      <c r="BK23" s="54" t="n"/>
      <c r="BL23" s="54" t="n"/>
    </row>
    <row customHeight="true" hidden="false" ht="86.0999984741211" outlineLevel="0" r="24">
      <c r="A24" s="71" t="s">
        <v>31</v>
      </c>
      <c r="B24" s="72" t="s"/>
      <c r="C24" s="73" t="s">
        <v>32</v>
      </c>
      <c r="D24" s="73" t="s">
        <v>32</v>
      </c>
      <c r="E24" s="74" t="s">
        <v>32</v>
      </c>
      <c r="F24" s="75" t="n">
        <f aca="false" ca="false" dt2D="false" dtr="false" t="normal">F25+F26+F27+F28+F29+F30+F31+F32+F33+F34+F35+F36+F37+F38+F39+F40+F41+F42+F43+F44+F45+F46+F47+F48</f>
        <v>58175.03</v>
      </c>
      <c r="G24" s="76" t="n">
        <f aca="false" ca="false" dt2D="false" dtr="false" t="normal">G25+G26+G27+G28+G29+G30+G31+G32+G33+G34+G35+G36+G37+G38+G39+G40+G41+G42+G43+G44+G45+G46+G47+G48</f>
        <v>1898</v>
      </c>
      <c r="H24" s="73" t="s">
        <v>32</v>
      </c>
      <c r="I24" s="73" t="n">
        <f aca="false" ca="false" dt2D="false" dtr="false" t="normal">'Лист2'!C25+'Лист3'!E14</f>
        <v>197492806.65999997</v>
      </c>
      <c r="J24" s="73" t="n">
        <f aca="false" ca="false" dt2D="false" dtr="false" t="normal">J25+J26+J27+J28+J29+J30+J31+J32+J33+J34+J35+J36+J37+J38+J39+J40+J41+J42+J43+J44+J45+J46+J47+J48</f>
        <v>21556785.93</v>
      </c>
      <c r="K24" s="73" t="n">
        <f aca="false" ca="false" dt2D="false" dtr="false" t="normal">K25+K26+K27+K28+K29+K30+K31+K32+K33+K34+K35+K36+K37+K38+K39+K40+K41+K42+K43+K44+K45+K46+K47+K48</f>
        <v>0</v>
      </c>
      <c r="L24" s="73" t="n">
        <f aca="false" ca="false" dt2D="false" dtr="false" t="normal">L25+L26+L27+L28+L29+L30+L31+L32+L33+L34+L35+L36+L37+L38+L39+L40+L41+L42+L43+L44+L45+L46+L47+L48</f>
        <v>0</v>
      </c>
      <c r="M24" s="73" t="n">
        <f aca="false" ca="false" dt2D="false" dtr="false" t="normal">M25+M26+M27+M28+M29+M30+M31+M32+M33+M34+M35+M36+M37+M38+M39+M40+M41+M42+M43+M44+M45+M46+M47+M48</f>
        <v>0</v>
      </c>
      <c r="N24" s="73" t="n">
        <f aca="false" ca="false" dt2D="false" dtr="false" t="normal">N25+N26+N27+N28+N29+N30+N31+N32+N33+N34+N35+N36+N37+N38+N39+N40+N41+N42+N43+N44+N45+N46+N47+N48</f>
        <v>8736609.93</v>
      </c>
      <c r="O24" s="73" t="n">
        <f aca="false" ca="false" dt2D="false" dtr="false" t="normal">O25+O26+O27+O28+O29+O30+O31+O32+O33+O34+O35+O36+O37+O38+O39+O40+O41+O42+O43+O44+O45+O46+O47+O48</f>
        <v>167199410.8</v>
      </c>
      <c r="P24" s="76" t="s">
        <v>33</v>
      </c>
      <c r="Q24" s="77" t="n"/>
      <c r="R24" s="78" t="n"/>
      <c r="S24" s="78" t="n"/>
      <c r="T24" s="78" t="n"/>
      <c r="U24" s="77" t="n">
        <f aca="false" ca="false" dt2D="false" dtr="false" t="normal">SUM(U26:U64)</f>
        <v>1310745.5399999998</v>
      </c>
      <c r="V24" s="78" t="n"/>
      <c r="W24" s="78" t="n"/>
      <c r="X24" s="78" t="n"/>
      <c r="Y24" s="78" t="n"/>
      <c r="Z24" s="78" t="n"/>
      <c r="AA24" s="78" t="n"/>
      <c r="AB24" s="78" t="n"/>
      <c r="AC24" s="78" t="n"/>
      <c r="AD24" s="78" t="n"/>
      <c r="AE24" s="78" t="n"/>
      <c r="AF24" s="78" t="n"/>
      <c r="AG24" s="78" t="n"/>
      <c r="AH24" s="78" t="n"/>
      <c r="AI24" s="78" t="n"/>
      <c r="AJ24" s="78" t="n"/>
      <c r="AK24" s="78" t="n"/>
      <c r="AL24" s="78" t="n"/>
      <c r="AM24" s="78" t="n"/>
      <c r="AN24" s="78" t="n"/>
      <c r="AO24" s="78" t="n"/>
      <c r="AP24" s="78" t="n"/>
      <c r="AQ24" s="78" t="n"/>
      <c r="AR24" s="78" t="n"/>
      <c r="AS24" s="78" t="n"/>
      <c r="AT24" s="78" t="n"/>
      <c r="AU24" s="78" t="n"/>
      <c r="AV24" s="78" t="n"/>
      <c r="AW24" s="78" t="n"/>
      <c r="AX24" s="78" t="n"/>
      <c r="AY24" s="78" t="n"/>
      <c r="AZ24" s="78" t="n"/>
      <c r="BA24" s="78" t="n"/>
      <c r="BB24" s="78" t="n"/>
      <c r="BC24" s="78" t="n"/>
      <c r="BD24" s="78" t="n"/>
      <c r="BE24" s="78" t="n"/>
      <c r="BF24" s="78" t="n"/>
      <c r="BG24" s="78" t="n"/>
      <c r="BH24" s="78" t="n"/>
      <c r="BI24" s="78" t="n"/>
      <c r="BJ24" s="78" t="n"/>
      <c r="BK24" s="78" t="n"/>
      <c r="BL24" s="78" t="n"/>
    </row>
    <row customHeight="true" hidden="false" ht="69.0500030517578" outlineLevel="0" r="25">
      <c r="A25" s="76" t="n">
        <v>1</v>
      </c>
      <c r="B25" s="79" t="s">
        <v>34</v>
      </c>
      <c r="C25" s="76" t="n">
        <v>2</v>
      </c>
      <c r="D25" s="76" t="n">
        <v>2</v>
      </c>
      <c r="E25" s="80" t="n">
        <v>8</v>
      </c>
      <c r="F25" s="73" t="n">
        <v>467.2</v>
      </c>
      <c r="G25" s="76" t="n">
        <v>31</v>
      </c>
      <c r="H25" s="73" t="s">
        <v>35</v>
      </c>
      <c r="I25" s="73" t="n">
        <f aca="false" ca="false" dt2D="false" dtr="false" t="normal">'Лист2'!C26+'Лист3'!E15</f>
        <v>2643350</v>
      </c>
      <c r="J25" s="73" t="n">
        <v>30238.27</v>
      </c>
      <c r="K25" s="73" t="n">
        <v>0</v>
      </c>
      <c r="L25" s="73" t="n">
        <v>0</v>
      </c>
      <c r="M25" s="73" t="n">
        <v>0</v>
      </c>
      <c r="N25" s="73" t="n">
        <v>98221.92</v>
      </c>
      <c r="O25" s="73" t="n">
        <f aca="false" ca="false" dt2D="false" dtr="false" t="normal">I25-J25-N25</f>
        <v>2514889.81</v>
      </c>
      <c r="P25" s="76" t="s">
        <v>33</v>
      </c>
      <c r="Q25" s="77" t="n"/>
      <c r="R25" s="78" t="n"/>
      <c r="S25" s="78" t="n"/>
      <c r="T25" s="78" t="n"/>
      <c r="U25" s="77" t="n"/>
      <c r="V25" s="78" t="n"/>
      <c r="W25" s="78" t="n"/>
      <c r="X25" s="78" t="n"/>
      <c r="Y25" s="78" t="n"/>
      <c r="Z25" s="78" t="n"/>
      <c r="AA25" s="78" t="n"/>
      <c r="AB25" s="78" t="n"/>
      <c r="AC25" s="78" t="n"/>
      <c r="AD25" s="78" t="n"/>
      <c r="AE25" s="78" t="n"/>
      <c r="AF25" s="78" t="n"/>
      <c r="AG25" s="78" t="n"/>
      <c r="AH25" s="78" t="n"/>
      <c r="AI25" s="78" t="n"/>
      <c r="AJ25" s="78" t="n"/>
      <c r="AK25" s="78" t="n"/>
      <c r="AL25" s="78" t="n"/>
      <c r="AM25" s="78" t="n"/>
      <c r="AN25" s="78" t="n"/>
      <c r="AO25" s="78" t="n"/>
      <c r="AP25" s="78" t="n"/>
      <c r="AQ25" s="78" t="n"/>
      <c r="AR25" s="78" t="n"/>
      <c r="AS25" s="78" t="n"/>
      <c r="AT25" s="78" t="n"/>
      <c r="AU25" s="78" t="n"/>
      <c r="AV25" s="78" t="n"/>
      <c r="AW25" s="78" t="n"/>
      <c r="AX25" s="78" t="n"/>
      <c r="AY25" s="78" t="n"/>
      <c r="AZ25" s="78" t="n"/>
      <c r="BA25" s="78" t="n"/>
      <c r="BB25" s="78" t="n"/>
      <c r="BC25" s="78" t="n"/>
      <c r="BD25" s="78" t="n"/>
      <c r="BE25" s="78" t="n"/>
      <c r="BF25" s="78" t="n"/>
      <c r="BG25" s="78" t="n"/>
      <c r="BH25" s="78" t="n"/>
      <c r="BI25" s="78" t="n"/>
      <c r="BJ25" s="78" t="n"/>
      <c r="BK25" s="78" t="n"/>
      <c r="BL25" s="78" t="n"/>
    </row>
    <row customHeight="true" hidden="false" ht="70.1500015258789" outlineLevel="0" r="26">
      <c r="A26" s="76" t="n">
        <v>2</v>
      </c>
      <c r="B26" s="79" t="s">
        <v>36</v>
      </c>
      <c r="C26" s="76" t="n">
        <v>6</v>
      </c>
      <c r="D26" s="76" t="n">
        <v>2</v>
      </c>
      <c r="E26" s="76" t="n">
        <v>85</v>
      </c>
      <c r="F26" s="73" t="n">
        <v>2183.1</v>
      </c>
      <c r="G26" s="76" t="n">
        <v>111</v>
      </c>
      <c r="H26" s="73" t="s">
        <v>35</v>
      </c>
      <c r="I26" s="73" t="n">
        <f aca="false" ca="false" dt2D="false" dtr="false" t="normal">'Лист2'!C27+'Лист3'!E16</f>
        <v>16533907</v>
      </c>
      <c r="J26" s="73" t="n">
        <v>1192844.78</v>
      </c>
      <c r="K26" s="73" t="n">
        <v>0</v>
      </c>
      <c r="L26" s="73" t="n">
        <v>0</v>
      </c>
      <c r="M26" s="73" t="n">
        <v>0</v>
      </c>
      <c r="N26" s="73" t="n">
        <v>342105.3</v>
      </c>
      <c r="O26" s="73" t="n">
        <f aca="false" ca="false" dt2D="false" dtr="false" t="normal">I26-J26-N26</f>
        <v>14998956.92</v>
      </c>
      <c r="P26" s="76" t="s">
        <v>33</v>
      </c>
      <c r="Q26" s="77" t="n"/>
      <c r="R26" s="78" t="n"/>
      <c r="S26" s="78" t="n"/>
      <c r="T26" s="78" t="n"/>
      <c r="U26" s="77" t="n">
        <f aca="false" ca="false" dt2D="false" dtr="false" t="normal">ROUND(N26:N50, 2)</f>
        <v>342105.3</v>
      </c>
      <c r="V26" s="78" t="n"/>
      <c r="W26" s="78" t="n"/>
      <c r="X26" s="78" t="n"/>
      <c r="Y26" s="78" t="n"/>
      <c r="Z26" s="78" t="n"/>
      <c r="AA26" s="78" t="n"/>
      <c r="AB26" s="78" t="n"/>
      <c r="AC26" s="78" t="n"/>
      <c r="AD26" s="78" t="n"/>
      <c r="AE26" s="78" t="n"/>
      <c r="AF26" s="78" t="n"/>
      <c r="AG26" s="78" t="n"/>
      <c r="AH26" s="78" t="n"/>
      <c r="AI26" s="78" t="n"/>
      <c r="AJ26" s="78" t="n"/>
      <c r="AK26" s="78" t="n"/>
      <c r="AL26" s="78" t="n"/>
      <c r="AM26" s="78" t="n"/>
      <c r="AN26" s="78" t="n"/>
      <c r="AO26" s="78" t="n"/>
      <c r="AP26" s="78" t="n"/>
      <c r="AQ26" s="78" t="n"/>
      <c r="AR26" s="78" t="n"/>
      <c r="AS26" s="78" t="n"/>
      <c r="AT26" s="78" t="n"/>
      <c r="AU26" s="78" t="n"/>
      <c r="AV26" s="78" t="n"/>
      <c r="AW26" s="78" t="n"/>
      <c r="AX26" s="78" t="n"/>
      <c r="AY26" s="78" t="n"/>
      <c r="AZ26" s="78" t="n"/>
      <c r="BA26" s="78" t="n"/>
      <c r="BB26" s="78" t="n"/>
      <c r="BC26" s="78" t="n"/>
      <c r="BD26" s="78" t="n"/>
      <c r="BE26" s="78" t="n"/>
      <c r="BF26" s="78" t="n"/>
      <c r="BG26" s="78" t="n"/>
      <c r="BH26" s="78" t="n"/>
      <c r="BI26" s="78" t="n"/>
      <c r="BJ26" s="78" t="n"/>
      <c r="BK26" s="78" t="n"/>
      <c r="BL26" s="78" t="n"/>
    </row>
    <row customHeight="true" hidden="false" ht="70.1500015258789" outlineLevel="0" r="27">
      <c r="A27" s="76" t="n">
        <v>3</v>
      </c>
      <c r="B27" s="79" t="s">
        <v>37</v>
      </c>
      <c r="C27" s="76" t="n">
        <v>2</v>
      </c>
      <c r="D27" s="76" t="n">
        <v>1</v>
      </c>
      <c r="E27" s="76" t="n">
        <v>19</v>
      </c>
      <c r="F27" s="73" t="n">
        <v>658.3</v>
      </c>
      <c r="G27" s="76" t="n">
        <v>44</v>
      </c>
      <c r="H27" s="73" t="s">
        <v>35</v>
      </c>
      <c r="I27" s="73" t="n">
        <f aca="false" ca="false" dt2D="false" dtr="false" t="normal">'Лист2'!C28+'Лист3'!E17</f>
        <v>2646260</v>
      </c>
      <c r="J27" s="73" t="n">
        <v>243991.89</v>
      </c>
      <c r="K27" s="73" t="n">
        <v>0</v>
      </c>
      <c r="L27" s="73" t="n">
        <v>0</v>
      </c>
      <c r="M27" s="73" t="n">
        <v>0</v>
      </c>
      <c r="N27" s="73" t="n">
        <v>110290</v>
      </c>
      <c r="O27" s="73" t="n">
        <f aca="false" ca="false" dt2D="false" dtr="false" t="normal">I27-J27-N27</f>
        <v>2291978.11</v>
      </c>
      <c r="P27" s="76" t="s">
        <v>33</v>
      </c>
      <c r="Q27" s="77" t="n"/>
      <c r="R27" s="78" t="n"/>
      <c r="S27" s="78" t="n"/>
      <c r="T27" s="78" t="n"/>
      <c r="U27" s="77" t="n">
        <f aca="false" ca="false" dt2D="false" dtr="false" t="normal">ROUND(N27:N50, 2)</f>
        <v>110290</v>
      </c>
      <c r="V27" s="78" t="n"/>
      <c r="W27" s="78" t="n"/>
      <c r="X27" s="78" t="n"/>
      <c r="Y27" s="78" t="n"/>
      <c r="Z27" s="78" t="n"/>
      <c r="AA27" s="78" t="n"/>
      <c r="AB27" s="78" t="n"/>
      <c r="AC27" s="78" t="n"/>
      <c r="AD27" s="78" t="n"/>
      <c r="AE27" s="78" t="n"/>
      <c r="AF27" s="78" t="n"/>
      <c r="AG27" s="78" t="n"/>
      <c r="AH27" s="78" t="n"/>
      <c r="AI27" s="78" t="n"/>
      <c r="AJ27" s="78" t="n"/>
      <c r="AK27" s="78" t="n"/>
      <c r="AL27" s="78" t="n"/>
      <c r="AM27" s="78" t="n"/>
      <c r="AN27" s="78" t="n"/>
      <c r="AO27" s="78" t="n"/>
      <c r="AP27" s="78" t="n"/>
      <c r="AQ27" s="78" t="n"/>
      <c r="AR27" s="78" t="n"/>
      <c r="AS27" s="78" t="n"/>
      <c r="AT27" s="78" t="n"/>
      <c r="AU27" s="78" t="n"/>
      <c r="AV27" s="78" t="n"/>
      <c r="AW27" s="78" t="n"/>
      <c r="AX27" s="78" t="n"/>
      <c r="AY27" s="78" t="n"/>
      <c r="AZ27" s="78" t="n"/>
      <c r="BA27" s="78" t="n"/>
      <c r="BB27" s="78" t="n"/>
      <c r="BC27" s="78" t="n"/>
      <c r="BD27" s="78" t="n"/>
      <c r="BE27" s="78" t="n"/>
      <c r="BF27" s="78" t="n"/>
      <c r="BG27" s="78" t="n"/>
      <c r="BH27" s="78" t="n"/>
      <c r="BI27" s="78" t="n"/>
      <c r="BJ27" s="78" t="n"/>
      <c r="BK27" s="78" t="n"/>
      <c r="BL27" s="78" t="n"/>
    </row>
    <row customHeight="true" hidden="false" ht="66.8000030517578" outlineLevel="0" r="28">
      <c r="A28" s="76" t="n">
        <v>4</v>
      </c>
      <c r="B28" s="79" t="s">
        <v>38</v>
      </c>
      <c r="C28" s="76" t="n">
        <v>2</v>
      </c>
      <c r="D28" s="76" t="n">
        <v>2</v>
      </c>
      <c r="E28" s="76" t="n">
        <v>20</v>
      </c>
      <c r="F28" s="73" t="n">
        <v>655.15</v>
      </c>
      <c r="G28" s="76" t="n">
        <v>41</v>
      </c>
      <c r="H28" s="73" t="s">
        <v>35</v>
      </c>
      <c r="I28" s="73" t="n">
        <f aca="false" ca="false" dt2D="false" dtr="false" t="normal">'Лист2'!C29+'Лист3'!E18</f>
        <v>2615995</v>
      </c>
      <c r="J28" s="73" t="n">
        <v>366379.26</v>
      </c>
      <c r="K28" s="73" t="n">
        <v>0</v>
      </c>
      <c r="L28" s="73" t="n">
        <v>0</v>
      </c>
      <c r="M28" s="73" t="n">
        <v>0</v>
      </c>
      <c r="N28" s="73" t="n">
        <v>104596.39</v>
      </c>
      <c r="O28" s="73" t="n">
        <f aca="false" ca="false" dt2D="false" dtr="false" t="normal">I28-J28-N28</f>
        <v>2145019.35</v>
      </c>
      <c r="P28" s="76" t="s">
        <v>33</v>
      </c>
      <c r="Q28" s="77" t="n"/>
      <c r="R28" s="78" t="n"/>
      <c r="S28" s="78" t="n"/>
      <c r="T28" s="78" t="n"/>
      <c r="U28" s="77" t="n">
        <f aca="false" ca="false" dt2D="false" dtr="false" t="normal">ROUND(N28:N55, 2)</f>
        <v>104596.39</v>
      </c>
      <c r="V28" s="78" t="n"/>
      <c r="W28" s="78" t="n"/>
      <c r="X28" s="78" t="n"/>
      <c r="Y28" s="78" t="n"/>
      <c r="Z28" s="78" t="n"/>
      <c r="AA28" s="78" t="n"/>
      <c r="AB28" s="78" t="n"/>
      <c r="AC28" s="78" t="n"/>
      <c r="AD28" s="78" t="n"/>
      <c r="AE28" s="78" t="n"/>
      <c r="AF28" s="78" t="n"/>
      <c r="AG28" s="78" t="n"/>
      <c r="AH28" s="78" t="n"/>
      <c r="AI28" s="78" t="n"/>
      <c r="AJ28" s="78" t="n"/>
      <c r="AK28" s="78" t="n"/>
      <c r="AL28" s="78" t="n"/>
      <c r="AM28" s="78" t="n"/>
      <c r="AN28" s="78" t="n"/>
      <c r="AO28" s="78" t="n"/>
      <c r="AP28" s="78" t="n"/>
      <c r="AQ28" s="78" t="n"/>
      <c r="AR28" s="78" t="n"/>
      <c r="AS28" s="78" t="n"/>
      <c r="AT28" s="78" t="n"/>
      <c r="AU28" s="78" t="n"/>
      <c r="AV28" s="78" t="n"/>
      <c r="AW28" s="78" t="n"/>
      <c r="AX28" s="78" t="n"/>
      <c r="AY28" s="78" t="n"/>
      <c r="AZ28" s="78" t="n"/>
      <c r="BA28" s="78" t="n"/>
      <c r="BB28" s="78" t="n"/>
      <c r="BC28" s="78" t="n"/>
      <c r="BD28" s="78" t="n"/>
      <c r="BE28" s="78" t="n"/>
      <c r="BF28" s="78" t="n"/>
      <c r="BG28" s="78" t="n"/>
      <c r="BH28" s="78" t="n"/>
      <c r="BI28" s="78" t="n"/>
      <c r="BJ28" s="78" t="n"/>
      <c r="BK28" s="78" t="n"/>
      <c r="BL28" s="78" t="n"/>
    </row>
    <row customHeight="true" hidden="false" ht="65.9000015258789" outlineLevel="0" r="29">
      <c r="A29" s="76" t="n">
        <v>5</v>
      </c>
      <c r="B29" s="79" t="s">
        <v>39</v>
      </c>
      <c r="C29" s="76" t="n">
        <v>2</v>
      </c>
      <c r="D29" s="76" t="n">
        <v>2</v>
      </c>
      <c r="E29" s="76" t="n">
        <v>15</v>
      </c>
      <c r="F29" s="73" t="n">
        <v>731.72</v>
      </c>
      <c r="G29" s="76" t="n">
        <v>27</v>
      </c>
      <c r="H29" s="73" t="s">
        <v>35</v>
      </c>
      <c r="I29" s="73" t="n">
        <f aca="false" ca="false" dt2D="false" dtr="false" t="normal">'Лист2'!C30+'Лист3'!E19</f>
        <v>5117094.6</v>
      </c>
      <c r="J29" s="73" t="n">
        <v>501375.07</v>
      </c>
      <c r="K29" s="73" t="n">
        <v>0</v>
      </c>
      <c r="L29" s="73" t="n">
        <v>0</v>
      </c>
      <c r="M29" s="73" t="n">
        <v>0</v>
      </c>
      <c r="N29" s="73" t="n">
        <v>147340.4</v>
      </c>
      <c r="O29" s="73" t="n">
        <f aca="false" ca="false" dt2D="false" dtr="false" t="normal">I29-J29-N29</f>
        <v>4468379.129999999</v>
      </c>
      <c r="P29" s="76" t="s">
        <v>33</v>
      </c>
      <c r="Q29" s="77" t="n"/>
      <c r="R29" s="78" t="n"/>
      <c r="S29" s="78" t="n"/>
      <c r="T29" s="78" t="n"/>
      <c r="U29" s="77" t="n"/>
      <c r="V29" s="78" t="n"/>
      <c r="W29" s="78" t="n"/>
      <c r="X29" s="78" t="n"/>
      <c r="Y29" s="78" t="n"/>
      <c r="Z29" s="78" t="n"/>
      <c r="AA29" s="78" t="n"/>
      <c r="AB29" s="78" t="n"/>
      <c r="AC29" s="78" t="n"/>
      <c r="AD29" s="78" t="n"/>
      <c r="AE29" s="78" t="n"/>
      <c r="AF29" s="78" t="n"/>
      <c r="AG29" s="78" t="n"/>
      <c r="AH29" s="78" t="n"/>
      <c r="AI29" s="78" t="n"/>
      <c r="AJ29" s="78" t="n"/>
      <c r="AK29" s="78" t="n"/>
      <c r="AL29" s="78" t="n"/>
      <c r="AM29" s="78" t="n"/>
      <c r="AN29" s="78" t="n"/>
      <c r="AO29" s="78" t="n"/>
      <c r="AP29" s="78" t="n"/>
      <c r="AQ29" s="78" t="n"/>
      <c r="AR29" s="78" t="n"/>
      <c r="AS29" s="78" t="n"/>
      <c r="AT29" s="78" t="n"/>
      <c r="AU29" s="78" t="n"/>
      <c r="AV29" s="78" t="n"/>
      <c r="AW29" s="78" t="n"/>
      <c r="AX29" s="78" t="n"/>
      <c r="AY29" s="78" t="n"/>
      <c r="AZ29" s="78" t="n"/>
      <c r="BA29" s="78" t="n"/>
      <c r="BB29" s="78" t="n"/>
      <c r="BC29" s="78" t="n"/>
      <c r="BD29" s="78" t="n"/>
      <c r="BE29" s="78" t="n"/>
      <c r="BF29" s="78" t="n"/>
      <c r="BG29" s="78" t="n"/>
      <c r="BH29" s="78" t="n"/>
      <c r="BI29" s="78" t="n"/>
      <c r="BJ29" s="78" t="n"/>
      <c r="BK29" s="78" t="n"/>
      <c r="BL29" s="78" t="n"/>
    </row>
    <row customHeight="true" hidden="false" ht="63.4500007629395" outlineLevel="0" r="30">
      <c r="A30" s="21" t="n">
        <v>6</v>
      </c>
      <c r="B30" s="79" t="s">
        <v>40</v>
      </c>
      <c r="C30" s="76" t="n">
        <v>3</v>
      </c>
      <c r="D30" s="76" t="n">
        <v>1</v>
      </c>
      <c r="E30" s="81" t="n">
        <v>8</v>
      </c>
      <c r="F30" s="73" t="n">
        <v>498.66</v>
      </c>
      <c r="G30" s="21" t="n">
        <v>16</v>
      </c>
      <c r="H30" s="73" t="s">
        <v>35</v>
      </c>
      <c r="I30" s="73" t="n">
        <f aca="false" ca="false" dt2D="false" dtr="false" t="normal">'Лист2'!C31+'Лист3'!E20</f>
        <v>1862668</v>
      </c>
      <c r="J30" s="82" t="n">
        <v>203912.42</v>
      </c>
      <c r="K30" s="82" t="n">
        <v>0</v>
      </c>
      <c r="L30" s="82" t="n">
        <v>0</v>
      </c>
      <c r="M30" s="82" t="n">
        <v>0</v>
      </c>
      <c r="N30" s="82" t="n">
        <v>59758.59</v>
      </c>
      <c r="O30" s="73" t="n">
        <f aca="false" ca="false" dt2D="false" dtr="false" t="normal">I30-J30-N30</f>
        <v>1598996.99</v>
      </c>
      <c r="P30" s="76" t="s">
        <v>33</v>
      </c>
      <c r="Q30" s="77" t="n"/>
      <c r="R30" s="78" t="n"/>
      <c r="S30" s="78" t="n"/>
      <c r="T30" s="78" t="n"/>
      <c r="U30" s="77" t="n">
        <f aca="false" ca="false" dt2D="false" dtr="false" t="normal">ROUND(N30:N56, 2)</f>
        <v>59758.59</v>
      </c>
      <c r="V30" s="78" t="n"/>
      <c r="W30" s="78" t="n"/>
      <c r="X30" s="78" t="n"/>
      <c r="Y30" s="78" t="n"/>
      <c r="Z30" s="78" t="n"/>
      <c r="AA30" s="78" t="n"/>
      <c r="AB30" s="78" t="n"/>
      <c r="AC30" s="78" t="n"/>
      <c r="AD30" s="78" t="n"/>
      <c r="AE30" s="78" t="n"/>
      <c r="AF30" s="78" t="n"/>
      <c r="AG30" s="78" t="n"/>
      <c r="AH30" s="78" t="n"/>
      <c r="AI30" s="78" t="n"/>
      <c r="AJ30" s="78" t="n"/>
      <c r="AK30" s="78" t="n"/>
      <c r="AL30" s="78" t="n"/>
      <c r="AM30" s="78" t="n"/>
      <c r="AN30" s="78" t="n"/>
      <c r="AO30" s="78" t="n"/>
      <c r="AP30" s="78" t="n"/>
      <c r="AQ30" s="78" t="n"/>
      <c r="AR30" s="78" t="n"/>
      <c r="AS30" s="78" t="n"/>
      <c r="AT30" s="78" t="n"/>
      <c r="AU30" s="78" t="n"/>
      <c r="AV30" s="78" t="n"/>
      <c r="AW30" s="78" t="n"/>
      <c r="AX30" s="78" t="n"/>
      <c r="AY30" s="78" t="n"/>
      <c r="AZ30" s="78" t="n"/>
      <c r="BA30" s="78" t="n"/>
      <c r="BB30" s="78" t="n"/>
      <c r="BC30" s="78" t="n"/>
      <c r="BD30" s="78" t="n"/>
      <c r="BE30" s="78" t="n"/>
      <c r="BF30" s="78" t="n"/>
      <c r="BG30" s="78" t="n"/>
      <c r="BH30" s="78" t="n"/>
      <c r="BI30" s="78" t="n"/>
      <c r="BJ30" s="78" t="n"/>
      <c r="BK30" s="78" t="n"/>
      <c r="BL30" s="78" t="n"/>
    </row>
    <row customHeight="true" hidden="false" ht="64.5999984741211" outlineLevel="0" r="31">
      <c r="A31" s="21" t="n">
        <v>7</v>
      </c>
      <c r="B31" s="79" t="s">
        <v>41</v>
      </c>
      <c r="C31" s="76" t="n">
        <v>4</v>
      </c>
      <c r="D31" s="76" t="n">
        <v>4</v>
      </c>
      <c r="E31" s="81" t="n">
        <v>40</v>
      </c>
      <c r="F31" s="73" t="n">
        <v>3977.66</v>
      </c>
      <c r="G31" s="21" t="n">
        <v>81</v>
      </c>
      <c r="H31" s="73" t="s">
        <v>35</v>
      </c>
      <c r="I31" s="73" t="n">
        <f aca="false" ca="false" dt2D="false" dtr="false" t="normal">'Лист2'!C32+'Лист3'!E21</f>
        <v>30079403.6</v>
      </c>
      <c r="J31" s="82" t="n">
        <v>2072681.29</v>
      </c>
      <c r="K31" s="82" t="n">
        <v>0</v>
      </c>
      <c r="L31" s="82" t="n">
        <v>0</v>
      </c>
      <c r="M31" s="82" t="n">
        <v>0</v>
      </c>
      <c r="N31" s="82" t="n">
        <v>602917.32</v>
      </c>
      <c r="O31" s="73" t="n">
        <f aca="false" ca="false" dt2D="false" dtr="false" t="normal">I31-J31-N31</f>
        <v>27403804.990000002</v>
      </c>
      <c r="P31" s="76" t="s">
        <v>33</v>
      </c>
      <c r="Q31" s="77" t="n"/>
      <c r="R31" s="78" t="n"/>
      <c r="S31" s="78" t="n"/>
      <c r="T31" s="78" t="n"/>
      <c r="U31" s="77" t="n">
        <f aca="false" ca="false" dt2D="false" dtr="false" t="normal">ROUND(N31:N57, 2)</f>
        <v>602917.32</v>
      </c>
      <c r="V31" s="78" t="n"/>
      <c r="W31" s="78" t="n"/>
      <c r="X31" s="78" t="n"/>
      <c r="Y31" s="78" t="n"/>
      <c r="Z31" s="78" t="n"/>
      <c r="AA31" s="78" t="n"/>
      <c r="AB31" s="78" t="n"/>
      <c r="AC31" s="78" t="n"/>
      <c r="AD31" s="78" t="n"/>
      <c r="AE31" s="78" t="n"/>
      <c r="AF31" s="78" t="n"/>
      <c r="AG31" s="78" t="n"/>
      <c r="AH31" s="78" t="n"/>
      <c r="AI31" s="78" t="n"/>
      <c r="AJ31" s="78" t="n"/>
      <c r="AK31" s="78" t="n"/>
      <c r="AL31" s="78" t="n"/>
      <c r="AM31" s="78" t="n"/>
      <c r="AN31" s="78" t="n"/>
      <c r="AO31" s="78" t="n"/>
      <c r="AP31" s="78" t="n"/>
      <c r="AQ31" s="78" t="n"/>
      <c r="AR31" s="78" t="n"/>
      <c r="AS31" s="78" t="n"/>
      <c r="AT31" s="78" t="n"/>
      <c r="AU31" s="78" t="n"/>
      <c r="AV31" s="78" t="n"/>
      <c r="AW31" s="78" t="n"/>
      <c r="AX31" s="78" t="n"/>
      <c r="AY31" s="78" t="n"/>
      <c r="AZ31" s="78" t="n"/>
      <c r="BA31" s="78" t="n"/>
      <c r="BB31" s="78" t="n"/>
      <c r="BC31" s="78" t="n"/>
      <c r="BD31" s="78" t="n"/>
      <c r="BE31" s="78" t="n"/>
      <c r="BF31" s="78" t="n"/>
      <c r="BG31" s="78" t="n"/>
      <c r="BH31" s="78" t="n"/>
      <c r="BI31" s="78" t="n"/>
      <c r="BJ31" s="78" t="n"/>
      <c r="BK31" s="78" t="n"/>
      <c r="BL31" s="78" t="n"/>
    </row>
    <row customHeight="true" hidden="false" ht="65.6999969482422" outlineLevel="0" r="32">
      <c r="A32" s="21" t="n">
        <v>8</v>
      </c>
      <c r="B32" s="79" t="s">
        <v>42</v>
      </c>
      <c r="C32" s="76" t="n">
        <v>5</v>
      </c>
      <c r="D32" s="76" t="n">
        <v>4</v>
      </c>
      <c r="E32" s="81" t="n">
        <v>82</v>
      </c>
      <c r="F32" s="73" t="n">
        <v>3843.17</v>
      </c>
      <c r="G32" s="21" t="n">
        <v>147</v>
      </c>
      <c r="H32" s="73" t="s">
        <v>35</v>
      </c>
      <c r="I32" s="73" t="n">
        <f aca="false" ca="false" dt2D="false" dtr="false" t="normal">'Лист2'!C33+'Лист3'!E22</f>
        <v>25051222.4</v>
      </c>
      <c r="J32" s="82" t="n">
        <v>2219889.44</v>
      </c>
      <c r="K32" s="82" t="n">
        <v>0</v>
      </c>
      <c r="L32" s="82" t="n">
        <v>0</v>
      </c>
      <c r="M32" s="82" t="n">
        <v>0</v>
      </c>
      <c r="N32" s="82" t="n">
        <v>638708.8</v>
      </c>
      <c r="O32" s="73" t="n">
        <f aca="false" ca="false" dt2D="false" dtr="false" t="normal">I32-J32-N32</f>
        <v>22192624.159999996</v>
      </c>
      <c r="P32" s="76" t="s">
        <v>33</v>
      </c>
      <c r="Q32" s="77" t="n"/>
      <c r="R32" s="78" t="n"/>
      <c r="S32" s="78" t="n"/>
      <c r="T32" s="78" t="n"/>
      <c r="U32" s="77" t="n"/>
      <c r="V32" s="78" t="n"/>
      <c r="W32" s="78" t="n"/>
      <c r="X32" s="78" t="n"/>
      <c r="Y32" s="78" t="n"/>
      <c r="Z32" s="78" t="n"/>
      <c r="AA32" s="78" t="n"/>
      <c r="AB32" s="78" t="n"/>
      <c r="AC32" s="78" t="n"/>
      <c r="AD32" s="78" t="n"/>
      <c r="AE32" s="78" t="n"/>
      <c r="AF32" s="78" t="n"/>
      <c r="AG32" s="78" t="n"/>
      <c r="AH32" s="78" t="n"/>
      <c r="AI32" s="78" t="n"/>
      <c r="AJ32" s="78" t="n"/>
      <c r="AK32" s="78" t="n"/>
      <c r="AL32" s="78" t="n"/>
      <c r="AM32" s="78" t="n"/>
      <c r="AN32" s="78" t="n"/>
      <c r="AO32" s="78" t="n"/>
      <c r="AP32" s="78" t="n"/>
      <c r="AQ32" s="78" t="n"/>
      <c r="AR32" s="78" t="n"/>
      <c r="AS32" s="78" t="n"/>
      <c r="AT32" s="78" t="n"/>
      <c r="AU32" s="78" t="n"/>
      <c r="AV32" s="78" t="n"/>
      <c r="AW32" s="78" t="n"/>
      <c r="AX32" s="78" t="n"/>
      <c r="AY32" s="78" t="n"/>
      <c r="AZ32" s="78" t="n"/>
      <c r="BA32" s="78" t="n"/>
      <c r="BB32" s="78" t="n"/>
      <c r="BC32" s="78" t="n"/>
      <c r="BD32" s="78" t="n"/>
      <c r="BE32" s="78" t="n"/>
      <c r="BF32" s="78" t="n"/>
      <c r="BG32" s="78" t="n"/>
      <c r="BH32" s="78" t="n"/>
      <c r="BI32" s="78" t="n"/>
      <c r="BJ32" s="78" t="n"/>
      <c r="BK32" s="78" t="n"/>
      <c r="BL32" s="78" t="n"/>
    </row>
    <row customHeight="true" hidden="false" ht="70.1500015258789" outlineLevel="0" r="33">
      <c r="A33" s="21" t="n">
        <v>9</v>
      </c>
      <c r="B33" s="79" t="s">
        <v>43</v>
      </c>
      <c r="C33" s="76" t="n">
        <v>2</v>
      </c>
      <c r="D33" s="76" t="n">
        <v>1</v>
      </c>
      <c r="E33" s="81" t="n">
        <v>10</v>
      </c>
      <c r="F33" s="73" t="n">
        <v>609.66</v>
      </c>
      <c r="G33" s="21" t="n">
        <v>23</v>
      </c>
      <c r="H33" s="73" t="s">
        <v>35</v>
      </c>
      <c r="I33" s="73" t="n">
        <f aca="false" ca="false" dt2D="false" dtr="false" t="normal">'Лист2'!C34+'Лист3'!E23</f>
        <v>3130424.83</v>
      </c>
      <c r="J33" s="82" t="n">
        <v>355430.8</v>
      </c>
      <c r="K33" s="82" t="n">
        <v>0</v>
      </c>
      <c r="L33" s="82" t="n">
        <v>0</v>
      </c>
      <c r="M33" s="82" t="n">
        <v>0</v>
      </c>
      <c r="N33" s="82" t="n">
        <v>102128.48</v>
      </c>
      <c r="O33" s="73" t="n">
        <f aca="false" ca="false" dt2D="false" dtr="false" t="normal">I33-J33-N33</f>
        <v>2672865.5500000003</v>
      </c>
      <c r="P33" s="76" t="s">
        <v>33</v>
      </c>
      <c r="Q33" s="77" t="n"/>
      <c r="R33" s="78" t="n"/>
      <c r="S33" s="78" t="n"/>
      <c r="T33" s="78" t="n"/>
      <c r="U33" s="77" t="n"/>
      <c r="V33" s="78" t="n"/>
      <c r="W33" s="78" t="n"/>
      <c r="X33" s="78" t="n"/>
      <c r="Y33" s="78" t="n"/>
      <c r="Z33" s="78" t="n"/>
      <c r="AA33" s="78" t="n"/>
      <c r="AB33" s="78" t="n"/>
      <c r="AC33" s="78" t="n"/>
      <c r="AD33" s="78" t="n"/>
      <c r="AE33" s="78" t="n"/>
      <c r="AF33" s="78" t="n"/>
      <c r="AG33" s="78" t="n"/>
      <c r="AH33" s="78" t="n"/>
      <c r="AI33" s="78" t="n"/>
      <c r="AJ33" s="78" t="n"/>
      <c r="AK33" s="78" t="n"/>
      <c r="AL33" s="78" t="n"/>
      <c r="AM33" s="78" t="n"/>
      <c r="AN33" s="78" t="n"/>
      <c r="AO33" s="78" t="n"/>
      <c r="AP33" s="78" t="n"/>
      <c r="AQ33" s="78" t="n"/>
      <c r="AR33" s="78" t="n"/>
      <c r="AS33" s="78" t="n"/>
      <c r="AT33" s="78" t="n"/>
      <c r="AU33" s="78" t="n"/>
      <c r="AV33" s="78" t="n"/>
      <c r="AW33" s="78" t="n"/>
      <c r="AX33" s="78" t="n"/>
      <c r="AY33" s="78" t="n"/>
      <c r="AZ33" s="78" t="n"/>
      <c r="BA33" s="78" t="n"/>
      <c r="BB33" s="78" t="n"/>
      <c r="BC33" s="78" t="n"/>
      <c r="BD33" s="78" t="n"/>
      <c r="BE33" s="78" t="n"/>
      <c r="BF33" s="78" t="n"/>
      <c r="BG33" s="78" t="n"/>
      <c r="BH33" s="78" t="n"/>
      <c r="BI33" s="78" t="n"/>
      <c r="BJ33" s="78" t="n"/>
      <c r="BK33" s="78" t="n"/>
      <c r="BL33" s="78" t="n"/>
    </row>
    <row customHeight="true" hidden="false" ht="67.9000015258789" outlineLevel="0" r="34">
      <c r="A34" s="21" t="n">
        <v>10</v>
      </c>
      <c r="B34" s="79" t="s">
        <v>44</v>
      </c>
      <c r="C34" s="76" t="n">
        <v>2</v>
      </c>
      <c r="D34" s="76" t="n">
        <v>1</v>
      </c>
      <c r="E34" s="81" t="n">
        <v>8</v>
      </c>
      <c r="F34" s="73" t="n">
        <v>315.77</v>
      </c>
      <c r="G34" s="21" t="n">
        <v>17</v>
      </c>
      <c r="H34" s="73" t="s">
        <v>35</v>
      </c>
      <c r="I34" s="73" t="n">
        <f aca="false" ca="false" dt2D="false" dtr="false" t="normal">'Лист2'!C35+'Лист3'!E24</f>
        <v>1825742</v>
      </c>
      <c r="J34" s="82" t="n">
        <v>174655.86</v>
      </c>
      <c r="K34" s="82" t="n">
        <v>0</v>
      </c>
      <c r="L34" s="82" t="n">
        <v>0</v>
      </c>
      <c r="M34" s="82" t="n">
        <v>0</v>
      </c>
      <c r="N34" s="82" t="n">
        <v>49350.97</v>
      </c>
      <c r="O34" s="73" t="n">
        <f aca="false" ca="false" dt2D="false" dtr="false" t="normal">I34-J34-N34</f>
        <v>1601735.1700000002</v>
      </c>
      <c r="P34" s="76" t="s">
        <v>33</v>
      </c>
      <c r="Q34" s="77" t="n"/>
      <c r="R34" s="78" t="n"/>
      <c r="S34" s="78" t="n"/>
      <c r="T34" s="78" t="n"/>
      <c r="U34" s="77" t="n"/>
      <c r="V34" s="78" t="n"/>
      <c r="W34" s="78" t="n"/>
      <c r="X34" s="78" t="n"/>
      <c r="Y34" s="78" t="n"/>
      <c r="Z34" s="78" t="n"/>
      <c r="AA34" s="78" t="n"/>
      <c r="AB34" s="78" t="n"/>
      <c r="AC34" s="78" t="n"/>
      <c r="AD34" s="78" t="n"/>
      <c r="AE34" s="78" t="n"/>
      <c r="AF34" s="78" t="n"/>
      <c r="AG34" s="78" t="n"/>
      <c r="AH34" s="78" t="n"/>
      <c r="AI34" s="78" t="n"/>
      <c r="AJ34" s="78" t="n"/>
      <c r="AK34" s="78" t="n"/>
      <c r="AL34" s="78" t="n"/>
      <c r="AM34" s="78" t="n"/>
      <c r="AN34" s="78" t="n"/>
      <c r="AO34" s="78" t="n"/>
      <c r="AP34" s="78" t="n"/>
      <c r="AQ34" s="78" t="n"/>
      <c r="AR34" s="78" t="n"/>
      <c r="AS34" s="78" t="n"/>
      <c r="AT34" s="78" t="n"/>
      <c r="AU34" s="78" t="n"/>
      <c r="AV34" s="78" t="n"/>
      <c r="AW34" s="78" t="n"/>
      <c r="AX34" s="78" t="n"/>
      <c r="AY34" s="78" t="n"/>
      <c r="AZ34" s="78" t="n"/>
      <c r="BA34" s="78" t="n"/>
      <c r="BB34" s="78" t="n"/>
      <c r="BC34" s="78" t="n"/>
      <c r="BD34" s="78" t="n"/>
      <c r="BE34" s="78" t="n"/>
      <c r="BF34" s="78" t="n"/>
      <c r="BG34" s="78" t="n"/>
      <c r="BH34" s="78" t="n"/>
      <c r="BI34" s="78" t="n"/>
      <c r="BJ34" s="78" t="n"/>
      <c r="BK34" s="78" t="n"/>
      <c r="BL34" s="78" t="n"/>
    </row>
    <row customHeight="true" hidden="false" ht="65.6999969482422" outlineLevel="0" r="35">
      <c r="A35" s="21" t="n">
        <v>11</v>
      </c>
      <c r="B35" s="79" t="s">
        <v>45</v>
      </c>
      <c r="C35" s="76" t="n">
        <v>2</v>
      </c>
      <c r="D35" s="76" t="n">
        <v>2</v>
      </c>
      <c r="E35" s="81" t="n">
        <v>9</v>
      </c>
      <c r="F35" s="73" t="n">
        <v>318.3</v>
      </c>
      <c r="G35" s="21" t="n">
        <v>18</v>
      </c>
      <c r="H35" s="73" t="s">
        <v>35</v>
      </c>
      <c r="I35" s="73" t="n">
        <f aca="false" ca="false" dt2D="false" dtr="false" t="normal">'Лист2'!C36+'Лист3'!E25</f>
        <v>2591557.54</v>
      </c>
      <c r="J35" s="82" t="n">
        <v>175791.45</v>
      </c>
      <c r="K35" s="82" t="n">
        <v>0</v>
      </c>
      <c r="L35" s="82" t="n">
        <v>0</v>
      </c>
      <c r="M35" s="82" t="n">
        <v>0</v>
      </c>
      <c r="N35" s="82" t="n">
        <v>49901.1</v>
      </c>
      <c r="O35" s="73" t="n">
        <f aca="false" ca="false" dt2D="false" dtr="false" t="normal">I35-J35-N35</f>
        <v>2365864.9899999998</v>
      </c>
      <c r="P35" s="76" t="s">
        <v>33</v>
      </c>
      <c r="Q35" s="77" t="n"/>
      <c r="R35" s="78" t="n"/>
      <c r="S35" s="78" t="n"/>
      <c r="T35" s="78" t="n"/>
      <c r="U35" s="77" t="n"/>
      <c r="V35" s="78" t="n"/>
      <c r="W35" s="78" t="n"/>
      <c r="X35" s="78" t="n"/>
      <c r="Y35" s="78" t="n"/>
      <c r="Z35" s="78" t="n"/>
      <c r="AA35" s="78" t="n"/>
      <c r="AB35" s="78" t="n"/>
      <c r="AC35" s="78" t="n"/>
      <c r="AD35" s="78" t="n"/>
      <c r="AE35" s="78" t="n"/>
      <c r="AF35" s="78" t="n"/>
      <c r="AG35" s="78" t="n"/>
      <c r="AH35" s="78" t="n"/>
      <c r="AI35" s="78" t="n"/>
      <c r="AJ35" s="78" t="n"/>
      <c r="AK35" s="78" t="n"/>
      <c r="AL35" s="78" t="n"/>
      <c r="AM35" s="78" t="n"/>
      <c r="AN35" s="78" t="n"/>
      <c r="AO35" s="78" t="n"/>
      <c r="AP35" s="78" t="n"/>
      <c r="AQ35" s="78" t="n"/>
      <c r="AR35" s="78" t="n"/>
      <c r="AS35" s="78" t="n"/>
      <c r="AT35" s="78" t="n"/>
      <c r="AU35" s="78" t="n"/>
      <c r="AV35" s="78" t="n"/>
      <c r="AW35" s="78" t="n"/>
      <c r="AX35" s="78" t="n"/>
      <c r="AY35" s="78" t="n"/>
      <c r="AZ35" s="78" t="n"/>
      <c r="BA35" s="78" t="n"/>
      <c r="BB35" s="78" t="n"/>
      <c r="BC35" s="78" t="n"/>
      <c r="BD35" s="78" t="n"/>
      <c r="BE35" s="78" t="n"/>
      <c r="BF35" s="78" t="n"/>
      <c r="BG35" s="78" t="n"/>
      <c r="BH35" s="78" t="n"/>
      <c r="BI35" s="78" t="n"/>
      <c r="BJ35" s="78" t="n"/>
      <c r="BK35" s="78" t="n"/>
      <c r="BL35" s="78" t="n"/>
    </row>
    <row customHeight="true" hidden="false" ht="69.0500030517578" outlineLevel="0" r="36">
      <c r="A36" s="21" t="n">
        <v>12</v>
      </c>
      <c r="B36" s="79" t="s">
        <v>46</v>
      </c>
      <c r="C36" s="76" t="n">
        <v>6</v>
      </c>
      <c r="D36" s="76" t="n">
        <v>6</v>
      </c>
      <c r="E36" s="81" t="n">
        <v>96</v>
      </c>
      <c r="F36" s="73" t="n">
        <v>5682.84</v>
      </c>
      <c r="G36" s="21" t="n">
        <v>201</v>
      </c>
      <c r="H36" s="73" t="s">
        <v>35</v>
      </c>
      <c r="I36" s="73" t="n">
        <f aca="false" ca="false" dt2D="false" dtr="false" t="normal">'Лист2'!C37+'Лист3'!E26</f>
        <v>30032421.12</v>
      </c>
      <c r="J36" s="82" t="n">
        <v>3036722.08</v>
      </c>
      <c r="K36" s="82" t="n">
        <v>0</v>
      </c>
      <c r="L36" s="82" t="n">
        <v>0</v>
      </c>
      <c r="M36" s="82" t="n">
        <v>0</v>
      </c>
      <c r="N36" s="82" t="n">
        <v>879875.63</v>
      </c>
      <c r="O36" s="73" t="n">
        <f aca="false" ca="false" dt2D="false" dtr="false" t="normal">I36-J36-N36</f>
        <v>26115823.41</v>
      </c>
      <c r="P36" s="76" t="s">
        <v>33</v>
      </c>
      <c r="Q36" s="77" t="n"/>
      <c r="R36" s="78" t="n"/>
      <c r="S36" s="78" t="n"/>
      <c r="T36" s="78" t="n"/>
      <c r="U36" s="77" t="n"/>
      <c r="V36" s="78" t="n"/>
      <c r="W36" s="78" t="n"/>
      <c r="X36" s="78" t="n"/>
      <c r="Y36" s="78" t="n"/>
      <c r="Z36" s="78" t="n"/>
      <c r="AA36" s="78" t="n"/>
      <c r="AB36" s="78" t="n"/>
      <c r="AC36" s="78" t="n"/>
      <c r="AD36" s="78" t="n"/>
      <c r="AE36" s="78" t="n"/>
      <c r="AF36" s="78" t="n"/>
      <c r="AG36" s="78" t="n"/>
      <c r="AH36" s="78" t="n"/>
      <c r="AI36" s="78" t="n"/>
      <c r="AJ36" s="78" t="n"/>
      <c r="AK36" s="78" t="n"/>
      <c r="AL36" s="78" t="n"/>
      <c r="AM36" s="78" t="n"/>
      <c r="AN36" s="78" t="n"/>
      <c r="AO36" s="78" t="n"/>
      <c r="AP36" s="78" t="n"/>
      <c r="AQ36" s="78" t="n"/>
      <c r="AR36" s="78" t="n"/>
      <c r="AS36" s="78" t="n"/>
      <c r="AT36" s="78" t="n"/>
      <c r="AU36" s="78" t="n"/>
      <c r="AV36" s="78" t="n"/>
      <c r="AW36" s="78" t="n"/>
      <c r="AX36" s="78" t="n"/>
      <c r="AY36" s="78" t="n"/>
      <c r="AZ36" s="78" t="n"/>
      <c r="BA36" s="78" t="n"/>
      <c r="BB36" s="78" t="n"/>
      <c r="BC36" s="78" t="n"/>
      <c r="BD36" s="78" t="n"/>
      <c r="BE36" s="78" t="n"/>
      <c r="BF36" s="78" t="n"/>
      <c r="BG36" s="78" t="n"/>
      <c r="BH36" s="78" t="n"/>
      <c r="BI36" s="78" t="n"/>
      <c r="BJ36" s="78" t="n"/>
      <c r="BK36" s="78" t="n"/>
      <c r="BL36" s="78" t="n"/>
    </row>
    <row customHeight="true" hidden="false" ht="64.6500015258789" outlineLevel="0" r="37">
      <c r="A37" s="21" t="n">
        <v>13</v>
      </c>
      <c r="B37" s="79" t="s">
        <v>47</v>
      </c>
      <c r="C37" s="76" t="n">
        <v>9</v>
      </c>
      <c r="D37" s="76" t="n">
        <v>3</v>
      </c>
      <c r="E37" s="81" t="n">
        <v>114</v>
      </c>
      <c r="F37" s="73" t="n">
        <v>6928.5</v>
      </c>
      <c r="G37" s="21" t="n">
        <v>225</v>
      </c>
      <c r="H37" s="73" t="s">
        <v>35</v>
      </c>
      <c r="I37" s="73" t="n">
        <f aca="false" ca="false" dt2D="false" dtr="false" t="normal">'Лист2'!C38+'Лист3'!E27</f>
        <v>11089267.47</v>
      </c>
      <c r="J37" s="82" t="n">
        <v>1730694.83</v>
      </c>
      <c r="K37" s="82" t="n">
        <v>0</v>
      </c>
      <c r="L37" s="82" t="n">
        <v>0</v>
      </c>
      <c r="M37" s="82" t="n">
        <v>0</v>
      </c>
      <c r="N37" s="82" t="n">
        <v>1137665.74</v>
      </c>
      <c r="O37" s="73" t="n">
        <f aca="false" ca="false" dt2D="false" dtr="false" t="normal">I37-J37-N37</f>
        <v>8220906.9</v>
      </c>
      <c r="P37" s="76" t="s">
        <v>33</v>
      </c>
      <c r="Q37" s="77" t="n"/>
      <c r="R37" s="78" t="n"/>
      <c r="S37" s="78" t="n"/>
      <c r="T37" s="78" t="n"/>
      <c r="U37" s="77" t="n"/>
      <c r="V37" s="78" t="n"/>
      <c r="W37" s="78" t="n"/>
      <c r="X37" s="78" t="n"/>
      <c r="Y37" s="78" t="n"/>
      <c r="Z37" s="78" t="n"/>
      <c r="AA37" s="78" t="n"/>
      <c r="AB37" s="78" t="n"/>
      <c r="AC37" s="78" t="n"/>
      <c r="AD37" s="78" t="n"/>
      <c r="AE37" s="78" t="n"/>
      <c r="AF37" s="78" t="n"/>
      <c r="AG37" s="78" t="n"/>
      <c r="AH37" s="78" t="n"/>
      <c r="AI37" s="78" t="n"/>
      <c r="AJ37" s="78" t="n"/>
      <c r="AK37" s="78" t="n"/>
      <c r="AL37" s="78" t="n"/>
      <c r="AM37" s="78" t="n"/>
      <c r="AN37" s="78" t="n"/>
      <c r="AO37" s="78" t="n"/>
      <c r="AP37" s="78" t="n"/>
      <c r="AQ37" s="78" t="n"/>
      <c r="AR37" s="78" t="n"/>
      <c r="AS37" s="78" t="n"/>
      <c r="AT37" s="78" t="n"/>
      <c r="AU37" s="78" t="n"/>
      <c r="AV37" s="78" t="n"/>
      <c r="AW37" s="78" t="n"/>
      <c r="AX37" s="78" t="n"/>
      <c r="AY37" s="78" t="n"/>
      <c r="AZ37" s="78" t="n"/>
      <c r="BA37" s="78" t="n"/>
      <c r="BB37" s="78" t="n"/>
      <c r="BC37" s="78" t="n"/>
      <c r="BD37" s="78" t="n"/>
      <c r="BE37" s="78" t="n"/>
      <c r="BF37" s="78" t="n"/>
      <c r="BG37" s="78" t="n"/>
      <c r="BH37" s="78" t="n"/>
      <c r="BI37" s="78" t="n"/>
      <c r="BJ37" s="78" t="n"/>
      <c r="BK37" s="78" t="n"/>
      <c r="BL37" s="78" t="n"/>
    </row>
    <row customHeight="true" hidden="false" ht="63.6500015258789" outlineLevel="0" r="38">
      <c r="A38" s="21" t="n">
        <v>14</v>
      </c>
      <c r="B38" s="79" t="s">
        <v>48</v>
      </c>
      <c r="C38" s="76" t="n">
        <v>9</v>
      </c>
      <c r="D38" s="76" t="n">
        <v>2</v>
      </c>
      <c r="E38" s="81" t="n">
        <v>76</v>
      </c>
      <c r="F38" s="73" t="n">
        <v>4530.4</v>
      </c>
      <c r="G38" s="21" t="n">
        <v>198</v>
      </c>
      <c r="H38" s="73" t="s">
        <v>35</v>
      </c>
      <c r="I38" s="73" t="n">
        <f aca="false" ca="false" dt2D="false" dtr="false" t="normal">'Лист2'!C39+'Лист3'!E28</f>
        <v>3712422.49</v>
      </c>
      <c r="J38" s="82" t="n">
        <v>1035203.11</v>
      </c>
      <c r="K38" s="82" t="n">
        <v>0</v>
      </c>
      <c r="L38" s="82" t="n">
        <v>0</v>
      </c>
      <c r="M38" s="82" t="n">
        <v>0</v>
      </c>
      <c r="N38" s="82" t="n">
        <v>828364.34</v>
      </c>
      <c r="O38" s="73" t="n">
        <f aca="false" ca="false" dt2D="false" dtr="false" t="normal">I38-J38-N38</f>
        <v>1848855.0400000005</v>
      </c>
      <c r="P38" s="76" t="s">
        <v>33</v>
      </c>
      <c r="Q38" s="77" t="n"/>
      <c r="R38" s="78" t="n"/>
      <c r="S38" s="78" t="n"/>
      <c r="T38" s="78" t="n"/>
      <c r="U38" s="77" t="n"/>
      <c r="V38" s="78" t="n"/>
      <c r="W38" s="78" t="n"/>
      <c r="X38" s="78" t="n"/>
      <c r="Y38" s="78" t="n"/>
      <c r="Z38" s="78" t="n"/>
      <c r="AA38" s="78" t="n"/>
      <c r="AB38" s="78" t="n"/>
      <c r="AC38" s="78" t="n"/>
      <c r="AD38" s="78" t="n"/>
      <c r="AE38" s="78" t="n"/>
      <c r="AF38" s="78" t="n"/>
      <c r="AG38" s="78" t="n"/>
      <c r="AH38" s="78" t="n"/>
      <c r="AI38" s="78" t="n"/>
      <c r="AJ38" s="78" t="n"/>
      <c r="AK38" s="78" t="n"/>
      <c r="AL38" s="78" t="n"/>
      <c r="AM38" s="78" t="n"/>
      <c r="AN38" s="78" t="n"/>
      <c r="AO38" s="78" t="n"/>
      <c r="AP38" s="78" t="n"/>
      <c r="AQ38" s="78" t="n"/>
      <c r="AR38" s="78" t="n"/>
      <c r="AS38" s="78" t="n"/>
      <c r="AT38" s="78" t="n"/>
      <c r="AU38" s="78" t="n"/>
      <c r="AV38" s="78" t="n"/>
      <c r="AW38" s="78" t="n"/>
      <c r="AX38" s="78" t="n"/>
      <c r="AY38" s="78" t="n"/>
      <c r="AZ38" s="78" t="n"/>
      <c r="BA38" s="78" t="n"/>
      <c r="BB38" s="78" t="n"/>
      <c r="BC38" s="78" t="n"/>
      <c r="BD38" s="78" t="n"/>
      <c r="BE38" s="78" t="n"/>
      <c r="BF38" s="78" t="n"/>
      <c r="BG38" s="78" t="n"/>
      <c r="BH38" s="78" t="n"/>
      <c r="BI38" s="78" t="n"/>
      <c r="BJ38" s="78" t="n"/>
      <c r="BK38" s="78" t="n"/>
      <c r="BL38" s="78" t="n"/>
    </row>
    <row customHeight="true" hidden="false" ht="67.9000015258789" outlineLevel="0" r="39">
      <c r="A39" s="21" t="n">
        <v>15</v>
      </c>
      <c r="B39" s="79" t="s">
        <v>49</v>
      </c>
      <c r="C39" s="76" t="n">
        <v>2</v>
      </c>
      <c r="D39" s="76" t="n">
        <v>2</v>
      </c>
      <c r="E39" s="81" t="n">
        <v>8</v>
      </c>
      <c r="F39" s="73" t="n">
        <v>463.4</v>
      </c>
      <c r="G39" s="21" t="n">
        <v>18</v>
      </c>
      <c r="H39" s="73" t="s">
        <v>35</v>
      </c>
      <c r="I39" s="73" t="n">
        <f aca="false" ca="false" dt2D="false" dtr="false" t="normal">'Лист2'!C40+'Лист3'!E29</f>
        <v>4085888.3099999996</v>
      </c>
      <c r="J39" s="82" t="n">
        <v>306304.7</v>
      </c>
      <c r="K39" s="82" t="n">
        <v>0</v>
      </c>
      <c r="L39" s="82" t="n">
        <v>0</v>
      </c>
      <c r="M39" s="82" t="n">
        <v>0</v>
      </c>
      <c r="N39" s="82" t="n">
        <v>88502.75</v>
      </c>
      <c r="O39" s="73" t="n">
        <f aca="false" ca="false" dt2D="false" dtr="false" t="normal">I39-J39-N39</f>
        <v>3691080.8599999994</v>
      </c>
      <c r="P39" s="76" t="s">
        <v>33</v>
      </c>
      <c r="Q39" s="77" t="n"/>
      <c r="R39" s="78" t="n"/>
      <c r="S39" s="78" t="n"/>
      <c r="T39" s="78" t="n"/>
      <c r="U39" s="77" t="n"/>
      <c r="V39" s="78" t="n"/>
      <c r="W39" s="78" t="n"/>
      <c r="X39" s="78" t="n"/>
      <c r="Y39" s="78" t="n"/>
      <c r="Z39" s="78" t="n"/>
      <c r="AA39" s="78" t="n"/>
      <c r="AB39" s="78" t="n"/>
      <c r="AC39" s="78" t="n"/>
      <c r="AD39" s="78" t="n"/>
      <c r="AE39" s="78" t="n"/>
      <c r="AF39" s="78" t="n"/>
      <c r="AG39" s="78" t="n"/>
      <c r="AH39" s="78" t="n"/>
      <c r="AI39" s="78" t="n"/>
      <c r="AJ39" s="78" t="n"/>
      <c r="AK39" s="78" t="n"/>
      <c r="AL39" s="78" t="n"/>
      <c r="AM39" s="78" t="n"/>
      <c r="AN39" s="78" t="n"/>
      <c r="AO39" s="78" t="n"/>
      <c r="AP39" s="78" t="n"/>
      <c r="AQ39" s="78" t="n"/>
      <c r="AR39" s="78" t="n"/>
      <c r="AS39" s="78" t="n"/>
      <c r="AT39" s="78" t="n"/>
      <c r="AU39" s="78" t="n"/>
      <c r="AV39" s="78" t="n"/>
      <c r="AW39" s="78" t="n"/>
      <c r="AX39" s="78" t="n"/>
      <c r="AY39" s="78" t="n"/>
      <c r="AZ39" s="78" t="n"/>
      <c r="BA39" s="78" t="n"/>
      <c r="BB39" s="78" t="n"/>
      <c r="BC39" s="78" t="n"/>
      <c r="BD39" s="78" t="n"/>
      <c r="BE39" s="78" t="n"/>
      <c r="BF39" s="78" t="n"/>
      <c r="BG39" s="78" t="n"/>
      <c r="BH39" s="78" t="n"/>
      <c r="BI39" s="78" t="n"/>
      <c r="BJ39" s="78" t="n"/>
      <c r="BK39" s="78" t="n"/>
      <c r="BL39" s="78" t="n"/>
    </row>
    <row customHeight="true" hidden="false" ht="67.1500015258789" outlineLevel="0" r="40">
      <c r="A40" s="21" t="n">
        <v>16</v>
      </c>
      <c r="B40" s="79" t="s">
        <v>50</v>
      </c>
      <c r="C40" s="76" t="n">
        <v>17</v>
      </c>
      <c r="D40" s="76" t="n">
        <v>1</v>
      </c>
      <c r="E40" s="81" t="n">
        <v>96</v>
      </c>
      <c r="F40" s="73" t="n">
        <v>7096</v>
      </c>
      <c r="G40" s="21" t="n">
        <v>164</v>
      </c>
      <c r="H40" s="73" t="s">
        <v>35</v>
      </c>
      <c r="I40" s="73" t="n">
        <f aca="false" ca="false" dt2D="false" dtr="false" t="normal">'Лист2'!C41+'Лист3'!E30</f>
        <v>5071040.29</v>
      </c>
      <c r="J40" s="82" t="n">
        <v>3335078.19</v>
      </c>
      <c r="K40" s="82" t="n">
        <v>0</v>
      </c>
      <c r="L40" s="82" t="n">
        <v>0</v>
      </c>
      <c r="M40" s="82" t="n">
        <v>0</v>
      </c>
      <c r="N40" s="82" t="n">
        <v>959129.02</v>
      </c>
      <c r="O40" s="73" t="n">
        <f aca="false" ca="false" dt2D="false" dtr="false" t="normal">I40-J40-N40</f>
        <v>776833.0800000001</v>
      </c>
      <c r="P40" s="76" t="s">
        <v>33</v>
      </c>
      <c r="Q40" s="77" t="n"/>
      <c r="R40" s="78" t="n"/>
      <c r="S40" s="78" t="n"/>
      <c r="T40" s="78" t="n"/>
      <c r="U40" s="77" t="n"/>
      <c r="V40" s="78" t="n"/>
      <c r="W40" s="78" t="n"/>
      <c r="X40" s="78" t="n"/>
      <c r="Y40" s="78" t="n"/>
      <c r="Z40" s="78" t="n"/>
      <c r="AA40" s="78" t="n"/>
      <c r="AB40" s="78" t="n"/>
      <c r="AC40" s="78" t="n"/>
      <c r="AD40" s="78" t="n"/>
      <c r="AE40" s="78" t="n"/>
      <c r="AF40" s="78" t="n"/>
      <c r="AG40" s="78" t="n"/>
      <c r="AH40" s="78" t="n"/>
      <c r="AI40" s="78" t="n"/>
      <c r="AJ40" s="78" t="n"/>
      <c r="AK40" s="78" t="n"/>
      <c r="AL40" s="78" t="n"/>
      <c r="AM40" s="78" t="n"/>
      <c r="AN40" s="78" t="n"/>
      <c r="AO40" s="78" t="n"/>
      <c r="AP40" s="78" t="n"/>
      <c r="AQ40" s="78" t="n"/>
      <c r="AR40" s="78" t="n"/>
      <c r="AS40" s="78" t="n"/>
      <c r="AT40" s="78" t="n"/>
      <c r="AU40" s="78" t="n"/>
      <c r="AV40" s="78" t="n"/>
      <c r="AW40" s="78" t="n"/>
      <c r="AX40" s="78" t="n"/>
      <c r="AY40" s="78" t="n"/>
      <c r="AZ40" s="78" t="n"/>
      <c r="BA40" s="78" t="n"/>
      <c r="BB40" s="78" t="n"/>
      <c r="BC40" s="78" t="n"/>
      <c r="BD40" s="78" t="n"/>
      <c r="BE40" s="78" t="n"/>
      <c r="BF40" s="78" t="n"/>
      <c r="BG40" s="78" t="n"/>
      <c r="BH40" s="78" t="n"/>
      <c r="BI40" s="78" t="n"/>
      <c r="BJ40" s="78" t="n"/>
      <c r="BK40" s="78" t="n"/>
      <c r="BL40" s="78" t="n"/>
    </row>
    <row customHeight="true" hidden="false" ht="63.4500007629395" outlineLevel="0" r="41">
      <c r="A41" s="21" t="n">
        <v>17</v>
      </c>
      <c r="B41" s="79" t="s">
        <v>51</v>
      </c>
      <c r="C41" s="76" t="n">
        <v>3</v>
      </c>
      <c r="D41" s="76" t="n">
        <v>3</v>
      </c>
      <c r="E41" s="81" t="n">
        <v>24</v>
      </c>
      <c r="F41" s="73" t="n">
        <v>1718.6</v>
      </c>
      <c r="G41" s="21" t="n">
        <v>38</v>
      </c>
      <c r="H41" s="73" t="s">
        <v>35</v>
      </c>
      <c r="I41" s="73" t="n">
        <f aca="false" ca="false" dt2D="false" dtr="false" t="normal">'Лист2'!C42+'Лист3'!E31</f>
        <v>12296480</v>
      </c>
      <c r="J41" s="82" t="n">
        <v>799071.46</v>
      </c>
      <c r="K41" s="82" t="n">
        <v>0</v>
      </c>
      <c r="L41" s="82" t="n">
        <v>0</v>
      </c>
      <c r="M41" s="82" t="n">
        <v>0</v>
      </c>
      <c r="N41" s="82" t="n">
        <v>230640.27</v>
      </c>
      <c r="O41" s="73" t="n">
        <f aca="false" ca="false" dt2D="false" dtr="false" t="normal">I41-J41-N41</f>
        <v>11266768.27</v>
      </c>
      <c r="P41" s="76" t="s">
        <v>33</v>
      </c>
      <c r="Q41" s="77" t="n"/>
      <c r="R41" s="78" t="n"/>
      <c r="S41" s="78" t="n"/>
      <c r="T41" s="78" t="n"/>
      <c r="U41" s="77" t="n"/>
      <c r="V41" s="78" t="n"/>
      <c r="W41" s="78" t="n"/>
      <c r="X41" s="78" t="n"/>
      <c r="Y41" s="78" t="n"/>
      <c r="Z41" s="78" t="n"/>
      <c r="AA41" s="78" t="n"/>
      <c r="AB41" s="78" t="n"/>
      <c r="AC41" s="78" t="n"/>
      <c r="AD41" s="78" t="n"/>
      <c r="AE41" s="78" t="n"/>
      <c r="AF41" s="78" t="n"/>
      <c r="AG41" s="78" t="n"/>
      <c r="AH41" s="78" t="n"/>
      <c r="AI41" s="78" t="n"/>
      <c r="AJ41" s="78" t="n"/>
      <c r="AK41" s="78" t="n"/>
      <c r="AL41" s="78" t="n"/>
      <c r="AM41" s="78" t="n"/>
      <c r="AN41" s="78" t="n"/>
      <c r="AO41" s="78" t="n"/>
      <c r="AP41" s="78" t="n"/>
      <c r="AQ41" s="78" t="n"/>
      <c r="AR41" s="78" t="n"/>
      <c r="AS41" s="78" t="n"/>
      <c r="AT41" s="78" t="n"/>
      <c r="AU41" s="78" t="n"/>
      <c r="AV41" s="78" t="n"/>
      <c r="AW41" s="78" t="n"/>
      <c r="AX41" s="78" t="n"/>
      <c r="AY41" s="78" t="n"/>
      <c r="AZ41" s="78" t="n"/>
      <c r="BA41" s="78" t="n"/>
      <c r="BB41" s="78" t="n"/>
      <c r="BC41" s="78" t="n"/>
      <c r="BD41" s="78" t="n"/>
      <c r="BE41" s="78" t="n"/>
      <c r="BF41" s="78" t="n"/>
      <c r="BG41" s="78" t="n"/>
      <c r="BH41" s="78" t="n"/>
      <c r="BI41" s="78" t="n"/>
      <c r="BJ41" s="78" t="n"/>
      <c r="BK41" s="78" t="n"/>
      <c r="BL41" s="78" t="n"/>
    </row>
    <row customHeight="true" hidden="false" ht="69.6500015258789" outlineLevel="0" r="42">
      <c r="A42" s="21" t="n">
        <v>18</v>
      </c>
      <c r="B42" s="79" t="s">
        <v>52</v>
      </c>
      <c r="C42" s="76" t="n">
        <v>2</v>
      </c>
      <c r="D42" s="76" t="n">
        <v>1</v>
      </c>
      <c r="E42" s="81" t="n">
        <v>14</v>
      </c>
      <c r="F42" s="73" t="n">
        <v>331</v>
      </c>
      <c r="G42" s="21" t="n">
        <v>32</v>
      </c>
      <c r="H42" s="73" t="s">
        <v>35</v>
      </c>
      <c r="I42" s="73" t="n">
        <f aca="false" ca="false" dt2D="false" dtr="false" t="normal">'Лист2'!C43+'Лист3'!E32</f>
        <v>2680970</v>
      </c>
      <c r="J42" s="82" t="n">
        <v>254717.16</v>
      </c>
      <c r="K42" s="83" t="n">
        <f aca="false" ca="false" dt2D="false" dtr="false" t="normal">K43+K44+K50</f>
        <v>0</v>
      </c>
      <c r="L42" s="83" t="n">
        <f aca="false" ca="false" dt2D="false" dtr="false" t="normal">L43</f>
        <v>0</v>
      </c>
      <c r="M42" s="83" t="n">
        <f aca="false" ca="false" dt2D="false" dtr="false" t="normal">M43</f>
        <v>0</v>
      </c>
      <c r="N42" s="82" t="n">
        <v>72938.22</v>
      </c>
      <c r="O42" s="73" t="n">
        <f aca="false" ca="false" dt2D="false" dtr="false" t="normal">I42-J42-N42</f>
        <v>2353314.6199999996</v>
      </c>
      <c r="P42" s="76" t="s">
        <v>33</v>
      </c>
      <c r="Q42" s="77" t="n"/>
      <c r="R42" s="78" t="n"/>
      <c r="S42" s="78" t="n"/>
      <c r="T42" s="78" t="n"/>
      <c r="U42" s="77" t="n"/>
      <c r="V42" s="78" t="n"/>
      <c r="W42" s="78" t="n"/>
      <c r="X42" s="78" t="n"/>
      <c r="Y42" s="78" t="n"/>
      <c r="Z42" s="78" t="n"/>
      <c r="AA42" s="78" t="n"/>
      <c r="AB42" s="78" t="n"/>
      <c r="AC42" s="78" t="n"/>
      <c r="AD42" s="78" t="n"/>
      <c r="AE42" s="78" t="n"/>
      <c r="AF42" s="78" t="n"/>
      <c r="AG42" s="78" t="n"/>
      <c r="AH42" s="78" t="n"/>
      <c r="AI42" s="78" t="n"/>
      <c r="AJ42" s="78" t="n"/>
      <c r="AK42" s="78" t="n"/>
      <c r="AL42" s="78" t="n"/>
      <c r="AM42" s="78" t="n"/>
      <c r="AN42" s="78" t="n"/>
      <c r="AO42" s="78" t="n"/>
      <c r="AP42" s="78" t="n"/>
      <c r="AQ42" s="78" t="n"/>
      <c r="AR42" s="78" t="n"/>
      <c r="AS42" s="78" t="n"/>
      <c r="AT42" s="78" t="n"/>
      <c r="AU42" s="78" t="n"/>
      <c r="AV42" s="78" t="n"/>
      <c r="AW42" s="78" t="n"/>
      <c r="AX42" s="78" t="n"/>
      <c r="AY42" s="78" t="n"/>
      <c r="AZ42" s="78" t="n"/>
      <c r="BA42" s="78" t="n"/>
      <c r="BB42" s="78" t="n"/>
      <c r="BC42" s="78" t="n"/>
      <c r="BD42" s="78" t="n"/>
      <c r="BE42" s="78" t="n"/>
      <c r="BF42" s="78" t="n"/>
      <c r="BG42" s="78" t="n"/>
      <c r="BH42" s="78" t="n"/>
      <c r="BI42" s="78" t="n"/>
      <c r="BJ42" s="78" t="n"/>
      <c r="BK42" s="78" t="n"/>
      <c r="BL42" s="78" t="n"/>
    </row>
    <row customHeight="true" hidden="false" ht="73.5" outlineLevel="0" r="43">
      <c r="A43" s="21" t="n">
        <v>19</v>
      </c>
      <c r="B43" s="79" t="s">
        <v>53</v>
      </c>
      <c r="C43" s="76" t="n">
        <v>2</v>
      </c>
      <c r="D43" s="76" t="n">
        <v>2</v>
      </c>
      <c r="E43" s="76" t="n">
        <v>17</v>
      </c>
      <c r="F43" s="76" t="n">
        <v>944.6</v>
      </c>
      <c r="G43" s="76" t="n">
        <v>32</v>
      </c>
      <c r="H43" s="73" t="s">
        <v>35</v>
      </c>
      <c r="I43" s="73" t="n">
        <f aca="false" ca="false" dt2D="false" dtr="false" t="normal">'Лист2'!C44+'Лист3'!E33</f>
        <v>3558770</v>
      </c>
      <c r="J43" s="73" t="n">
        <v>311658.53</v>
      </c>
      <c r="K43" s="83" t="n">
        <f aca="false" ca="false" dt2D="false" dtr="false" t="normal">K44+K50+K51</f>
        <v>0</v>
      </c>
      <c r="L43" s="83" t="n">
        <f aca="false" ca="false" dt2D="false" dtr="false" t="normal">L44</f>
        <v>0</v>
      </c>
      <c r="M43" s="83" t="n">
        <f aca="false" ca="false" dt2D="false" dtr="false" t="normal">M44</f>
        <v>0</v>
      </c>
      <c r="N43" s="83" t="n">
        <v>91077.94</v>
      </c>
      <c r="O43" s="73" t="n">
        <f aca="false" ca="false" dt2D="false" dtr="false" t="normal">I43-J43-N43</f>
        <v>3156033.53</v>
      </c>
      <c r="P43" s="76" t="s">
        <v>33</v>
      </c>
      <c r="Q43" s="77" t="n"/>
      <c r="R43" s="78" t="n"/>
      <c r="S43" s="78" t="n"/>
      <c r="T43" s="78" t="n"/>
      <c r="U43" s="77" t="n">
        <f aca="false" ca="false" dt2D="false" dtr="false" t="normal">ROUND(N43:N58, 2)</f>
        <v>91077.94</v>
      </c>
      <c r="V43" s="78" t="n"/>
      <c r="W43" s="78" t="n"/>
      <c r="X43" s="78" t="n"/>
      <c r="Y43" s="78" t="n"/>
      <c r="Z43" s="78" t="n"/>
      <c r="AA43" s="78" t="n"/>
      <c r="AB43" s="78" t="n"/>
      <c r="AC43" s="78" t="n"/>
      <c r="AD43" s="78" t="n"/>
      <c r="AE43" s="78" t="n"/>
      <c r="AF43" s="78" t="n"/>
      <c r="AG43" s="78" t="n"/>
      <c r="AH43" s="78" t="n"/>
      <c r="AI43" s="78" t="n"/>
      <c r="AJ43" s="78" t="n"/>
      <c r="AK43" s="78" t="n"/>
      <c r="AL43" s="78" t="n"/>
      <c r="AM43" s="78" t="n"/>
      <c r="AN43" s="78" t="n"/>
      <c r="AO43" s="78" t="n"/>
      <c r="AP43" s="78" t="n"/>
      <c r="AQ43" s="78" t="n"/>
      <c r="AR43" s="78" t="n"/>
      <c r="AS43" s="78" t="n"/>
      <c r="AT43" s="78" t="n"/>
      <c r="AU43" s="78" t="n"/>
      <c r="AV43" s="78" t="n"/>
      <c r="AW43" s="78" t="n"/>
      <c r="AX43" s="78" t="n"/>
      <c r="AY43" s="78" t="n"/>
      <c r="AZ43" s="78" t="n"/>
      <c r="BA43" s="78" t="n"/>
      <c r="BB43" s="78" t="n"/>
      <c r="BC43" s="78" t="n"/>
      <c r="BD43" s="78" t="n"/>
      <c r="BE43" s="78" t="n"/>
      <c r="BF43" s="78" t="n"/>
      <c r="BG43" s="78" t="n"/>
      <c r="BH43" s="78" t="n"/>
      <c r="BI43" s="78" t="n"/>
      <c r="BJ43" s="78" t="n"/>
      <c r="BK43" s="78" t="n"/>
      <c r="BL43" s="78" t="n"/>
    </row>
    <row customHeight="true" hidden="false" ht="85.75" outlineLevel="0" r="44">
      <c r="A44" s="21" t="n">
        <v>20</v>
      </c>
      <c r="B44" s="79" t="s">
        <v>54</v>
      </c>
      <c r="C44" s="76" t="n">
        <v>5</v>
      </c>
      <c r="D44" s="76" t="n">
        <v>1</v>
      </c>
      <c r="E44" s="76" t="n">
        <v>78</v>
      </c>
      <c r="F44" s="76" t="n">
        <v>3961.1</v>
      </c>
      <c r="G44" s="76" t="n">
        <v>38</v>
      </c>
      <c r="H44" s="73" t="s">
        <v>35</v>
      </c>
      <c r="I44" s="73" t="n">
        <f aca="false" ca="false" dt2D="false" dtr="false" t="normal">'Лист2'!C45+'Лист3'!E34</f>
        <v>4259060.45</v>
      </c>
      <c r="J44" s="73" t="n">
        <v>234984.34</v>
      </c>
      <c r="K44" s="83" t="n">
        <f aca="false" ca="false" dt2D="false" dtr="false" t="normal">K50+K51+K52</f>
        <v>0</v>
      </c>
      <c r="L44" s="83" t="n">
        <f aca="false" ca="false" dt2D="false" dtr="false" t="normal">L50</f>
        <v>0</v>
      </c>
      <c r="M44" s="83" t="n">
        <f aca="false" ca="false" dt2D="false" dtr="false" t="normal">M50</f>
        <v>0</v>
      </c>
      <c r="N44" s="83" t="n">
        <v>193900.53</v>
      </c>
      <c r="O44" s="73" t="n">
        <f aca="false" ca="false" dt2D="false" dtr="false" t="normal">I44-J44-N44</f>
        <v>3830175.5800000005</v>
      </c>
      <c r="P44" s="76" t="s">
        <v>33</v>
      </c>
      <c r="Q44" s="77" t="n"/>
      <c r="R44" s="78" t="n"/>
      <c r="S44" s="78" t="n"/>
      <c r="T44" s="78" t="n"/>
      <c r="U44" s="77" t="n"/>
      <c r="V44" s="78" t="n"/>
      <c r="W44" s="78" t="n"/>
      <c r="X44" s="78" t="n"/>
      <c r="Y44" s="78" t="n"/>
      <c r="Z44" s="78" t="n"/>
      <c r="AA44" s="78" t="n"/>
      <c r="AB44" s="78" t="n"/>
      <c r="AC44" s="78" t="n"/>
      <c r="AD44" s="78" t="n"/>
      <c r="AE44" s="78" t="n"/>
      <c r="AF44" s="78" t="n"/>
      <c r="AG44" s="78" t="n"/>
      <c r="AH44" s="78" t="n"/>
      <c r="AI44" s="78" t="n"/>
      <c r="AJ44" s="78" t="n"/>
      <c r="AK44" s="78" t="n"/>
      <c r="AL44" s="78" t="n"/>
      <c r="AM44" s="78" t="n"/>
      <c r="AN44" s="78" t="n"/>
      <c r="AO44" s="78" t="n"/>
      <c r="AP44" s="78" t="n"/>
      <c r="AQ44" s="78" t="n"/>
      <c r="AR44" s="78" t="n"/>
      <c r="AS44" s="78" t="n"/>
      <c r="AT44" s="78" t="n"/>
      <c r="AU44" s="78" t="n"/>
      <c r="AV44" s="78" t="n"/>
      <c r="AW44" s="78" t="n"/>
      <c r="AX44" s="78" t="n"/>
      <c r="AY44" s="78" t="n"/>
      <c r="AZ44" s="78" t="n"/>
      <c r="BA44" s="78" t="n"/>
      <c r="BB44" s="78" t="n"/>
      <c r="BC44" s="78" t="n"/>
      <c r="BD44" s="78" t="n"/>
      <c r="BE44" s="78" t="n"/>
      <c r="BF44" s="78" t="n"/>
      <c r="BG44" s="78" t="n"/>
      <c r="BH44" s="78" t="n"/>
      <c r="BI44" s="78" t="n"/>
      <c r="BJ44" s="78" t="n"/>
      <c r="BK44" s="78" t="n"/>
      <c r="BL44" s="78" t="n"/>
    </row>
    <row customHeight="true" hidden="false" ht="84.5500030517578" outlineLevel="0" r="45">
      <c r="A45" s="21" t="n">
        <v>21</v>
      </c>
      <c r="B45" s="79" t="s">
        <v>55</v>
      </c>
      <c r="C45" s="76" t="n">
        <v>5</v>
      </c>
      <c r="D45" s="76" t="n">
        <v>4</v>
      </c>
      <c r="E45" s="76" t="n">
        <v>288</v>
      </c>
      <c r="F45" s="73" t="n">
        <v>3093</v>
      </c>
      <c r="G45" s="76" t="n">
        <v>148</v>
      </c>
      <c r="H45" s="73" t="s">
        <v>35</v>
      </c>
      <c r="I45" s="73" t="n">
        <f aca="false" ca="false" dt2D="false" dtr="false" t="normal">'Лист2'!C46+'Лист3'!E35</f>
        <v>8826760</v>
      </c>
      <c r="J45" s="73" t="n">
        <v>2157971.06</v>
      </c>
      <c r="K45" s="83" t="n">
        <v>0</v>
      </c>
      <c r="L45" s="83" t="n">
        <v>0</v>
      </c>
      <c r="M45" s="83" t="n">
        <v>0</v>
      </c>
      <c r="N45" s="83" t="n">
        <v>627748.97</v>
      </c>
      <c r="O45" s="73" t="n">
        <f aca="false" ca="false" dt2D="false" dtr="false" t="normal">I45-J45-N45</f>
        <v>6041039.97</v>
      </c>
      <c r="P45" s="76" t="s">
        <v>33</v>
      </c>
      <c r="Q45" s="77" t="n"/>
      <c r="R45" s="78" t="n"/>
      <c r="S45" s="78" t="n"/>
      <c r="T45" s="78" t="n"/>
      <c r="U45" s="77" t="n"/>
      <c r="V45" s="78" t="n"/>
      <c r="W45" s="78" t="n"/>
      <c r="X45" s="78" t="n"/>
      <c r="Y45" s="78" t="n"/>
      <c r="Z45" s="78" t="n"/>
      <c r="AA45" s="78" t="n"/>
      <c r="AB45" s="78" t="n"/>
      <c r="AC45" s="78" t="n"/>
      <c r="AD45" s="78" t="n"/>
      <c r="AE45" s="78" t="n"/>
      <c r="AF45" s="78" t="n"/>
      <c r="AG45" s="78" t="n"/>
      <c r="AH45" s="78" t="n"/>
      <c r="AI45" s="78" t="n"/>
      <c r="AJ45" s="78" t="n"/>
      <c r="AK45" s="78" t="n"/>
      <c r="AL45" s="78" t="n"/>
      <c r="AM45" s="78" t="n"/>
      <c r="AN45" s="78" t="n"/>
      <c r="AO45" s="78" t="n"/>
      <c r="AP45" s="78" t="n"/>
      <c r="AQ45" s="78" t="n"/>
      <c r="AR45" s="78" t="n"/>
      <c r="AS45" s="78" t="n"/>
      <c r="AT45" s="78" t="n"/>
      <c r="AU45" s="78" t="n"/>
      <c r="AV45" s="78" t="n"/>
      <c r="AW45" s="78" t="n"/>
      <c r="AX45" s="78" t="n"/>
      <c r="AY45" s="78" t="n"/>
      <c r="AZ45" s="78" t="n"/>
      <c r="BA45" s="78" t="n"/>
      <c r="BB45" s="78" t="n"/>
      <c r="BC45" s="78" t="n"/>
      <c r="BD45" s="78" t="n"/>
      <c r="BE45" s="78" t="n"/>
      <c r="BF45" s="78" t="n"/>
      <c r="BG45" s="78" t="n"/>
      <c r="BH45" s="78" t="n"/>
      <c r="BI45" s="78" t="n"/>
      <c r="BJ45" s="78" t="n"/>
      <c r="BK45" s="78" t="n"/>
      <c r="BL45" s="78" t="n"/>
    </row>
    <row customHeight="true" hidden="false" ht="67.9000015258789" outlineLevel="0" r="46">
      <c r="A46" s="21" t="n">
        <v>22</v>
      </c>
      <c r="B46" s="79" t="s">
        <v>56</v>
      </c>
      <c r="C46" s="76" t="n">
        <v>3</v>
      </c>
      <c r="D46" s="76" t="n">
        <v>2</v>
      </c>
      <c r="E46" s="76" t="n">
        <v>22</v>
      </c>
      <c r="F46" s="73" t="n">
        <v>1238.8</v>
      </c>
      <c r="G46" s="76" t="n">
        <v>37</v>
      </c>
      <c r="H46" s="73" t="s">
        <v>35</v>
      </c>
      <c r="I46" s="73" t="n">
        <f aca="false" ca="false" dt2D="false" dtr="false" t="normal">'Лист2'!C47+'Лист3'!E36</f>
        <v>4050338</v>
      </c>
      <c r="J46" s="73" t="n">
        <v>817189.94</v>
      </c>
      <c r="K46" s="83" t="n">
        <v>0</v>
      </c>
      <c r="L46" s="83" t="n">
        <v>0</v>
      </c>
      <c r="M46" s="83" t="n">
        <v>0</v>
      </c>
      <c r="N46" s="83" t="n">
        <v>235732.94</v>
      </c>
      <c r="O46" s="73" t="n">
        <f aca="false" ca="false" dt2D="false" dtr="false" t="normal">I46-J46-N46</f>
        <v>2997415.12</v>
      </c>
      <c r="P46" s="76" t="s">
        <v>33</v>
      </c>
      <c r="Q46" s="77" t="n"/>
      <c r="R46" s="78" t="n"/>
      <c r="S46" s="78" t="n"/>
      <c r="T46" s="78" t="n"/>
      <c r="U46" s="77" t="n"/>
      <c r="V46" s="78" t="n"/>
      <c r="W46" s="78" t="n"/>
      <c r="X46" s="78" t="n"/>
      <c r="Y46" s="78" t="n"/>
      <c r="Z46" s="78" t="n"/>
      <c r="AA46" s="78" t="n"/>
      <c r="AB46" s="78" t="n"/>
      <c r="AC46" s="78" t="n"/>
      <c r="AD46" s="78" t="n"/>
      <c r="AE46" s="78" t="n"/>
      <c r="AF46" s="78" t="n"/>
      <c r="AG46" s="78" t="n"/>
      <c r="AH46" s="78" t="n"/>
      <c r="AI46" s="78" t="n"/>
      <c r="AJ46" s="78" t="n"/>
      <c r="AK46" s="78" t="n"/>
      <c r="AL46" s="78" t="n"/>
      <c r="AM46" s="78" t="n"/>
      <c r="AN46" s="78" t="n"/>
      <c r="AO46" s="78" t="n"/>
      <c r="AP46" s="78" t="n"/>
      <c r="AQ46" s="78" t="n"/>
      <c r="AR46" s="78" t="n"/>
      <c r="AS46" s="78" t="n"/>
      <c r="AT46" s="78" t="n"/>
      <c r="AU46" s="78" t="n"/>
      <c r="AV46" s="78" t="n"/>
      <c r="AW46" s="78" t="n"/>
      <c r="AX46" s="78" t="n"/>
      <c r="AY46" s="78" t="n"/>
      <c r="AZ46" s="78" t="n"/>
      <c r="BA46" s="78" t="n"/>
      <c r="BB46" s="78" t="n"/>
      <c r="BC46" s="78" t="n"/>
      <c r="BD46" s="78" t="n"/>
      <c r="BE46" s="78" t="n"/>
      <c r="BF46" s="78" t="n"/>
      <c r="BG46" s="78" t="n"/>
      <c r="BH46" s="78" t="n"/>
      <c r="BI46" s="78" t="n"/>
      <c r="BJ46" s="78" t="n"/>
      <c r="BK46" s="78" t="n"/>
      <c r="BL46" s="78" t="n"/>
    </row>
    <row customHeight="true" hidden="false" ht="67.9000015258789" outlineLevel="0" r="47">
      <c r="A47" s="21" t="n">
        <v>23</v>
      </c>
      <c r="B47" s="79" t="s">
        <v>57</v>
      </c>
      <c r="C47" s="76" t="n">
        <v>14</v>
      </c>
      <c r="D47" s="76" t="n">
        <v>1</v>
      </c>
      <c r="E47" s="81" t="n">
        <v>70</v>
      </c>
      <c r="F47" s="73" t="n">
        <v>5466</v>
      </c>
      <c r="G47" s="21" t="n">
        <v>140</v>
      </c>
      <c r="H47" s="73" t="s">
        <v>35</v>
      </c>
      <c r="I47" s="73" t="n">
        <f aca="false" ca="false" dt2D="false" dtr="false" t="normal">'Лист2'!C48+'Лист3'!E37</f>
        <v>2313323.13</v>
      </c>
      <c r="J47" s="82" t="n">
        <v>0</v>
      </c>
      <c r="K47" s="83" t="n">
        <v>0</v>
      </c>
      <c r="L47" s="83" t="n">
        <v>0</v>
      </c>
      <c r="M47" s="83" t="n">
        <v>0</v>
      </c>
      <c r="N47" s="82" t="n">
        <v>737790.72</v>
      </c>
      <c r="O47" s="73" t="n">
        <f aca="false" ca="false" dt2D="false" dtr="false" t="normal">I47-J47-N47</f>
        <v>1575532.41</v>
      </c>
      <c r="P47" s="76" t="s">
        <v>33</v>
      </c>
      <c r="Q47" s="77" t="n"/>
      <c r="R47" s="78" t="n"/>
      <c r="S47" s="78" t="n"/>
      <c r="T47" s="78" t="n"/>
      <c r="U47" s="77" t="n"/>
      <c r="V47" s="78" t="n"/>
      <c r="W47" s="78" t="n"/>
      <c r="X47" s="78" t="n"/>
      <c r="Y47" s="78" t="n"/>
      <c r="Z47" s="78" t="n"/>
      <c r="AA47" s="78" t="n"/>
      <c r="AB47" s="78" t="n"/>
      <c r="AC47" s="78" t="n"/>
      <c r="AD47" s="78" t="n"/>
      <c r="AE47" s="78" t="n"/>
      <c r="AF47" s="78" t="n"/>
      <c r="AG47" s="78" t="n"/>
      <c r="AH47" s="78" t="n"/>
      <c r="AI47" s="78" t="n"/>
      <c r="AJ47" s="78" t="n"/>
      <c r="AK47" s="78" t="n"/>
      <c r="AL47" s="78" t="n"/>
      <c r="AM47" s="78" t="n"/>
      <c r="AN47" s="78" t="n"/>
      <c r="AO47" s="78" t="n"/>
      <c r="AP47" s="78" t="n"/>
      <c r="AQ47" s="78" t="n"/>
      <c r="AR47" s="78" t="n"/>
      <c r="AS47" s="78" t="n"/>
      <c r="AT47" s="78" t="n"/>
      <c r="AU47" s="78" t="n"/>
      <c r="AV47" s="78" t="n"/>
      <c r="AW47" s="78" t="n"/>
      <c r="AX47" s="78" t="n"/>
      <c r="AY47" s="78" t="n"/>
      <c r="AZ47" s="78" t="n"/>
      <c r="BA47" s="78" t="n"/>
      <c r="BB47" s="78" t="n"/>
      <c r="BC47" s="78" t="n"/>
      <c r="BD47" s="78" t="n"/>
      <c r="BE47" s="78" t="n"/>
      <c r="BF47" s="78" t="n"/>
      <c r="BG47" s="78" t="n"/>
      <c r="BH47" s="78" t="n"/>
      <c r="BI47" s="78" t="n"/>
      <c r="BJ47" s="78" t="n"/>
      <c r="BK47" s="78" t="n"/>
      <c r="BL47" s="78" t="n"/>
    </row>
    <row customHeight="true" hidden="false" ht="61.25" outlineLevel="0" r="48">
      <c r="A48" s="21" t="n">
        <v>24</v>
      </c>
      <c r="B48" s="79" t="s">
        <v>58</v>
      </c>
      <c r="C48" s="76" t="n">
        <v>9</v>
      </c>
      <c r="D48" s="76" t="n">
        <v>1</v>
      </c>
      <c r="E48" s="81" t="n">
        <v>36</v>
      </c>
      <c r="F48" s="73" t="n">
        <v>2462.1</v>
      </c>
      <c r="G48" s="21" t="n">
        <v>71</v>
      </c>
      <c r="H48" s="73" t="s">
        <v>35</v>
      </c>
      <c r="I48" s="73" t="n">
        <f aca="false" ca="false" dt2D="false" dtr="false" t="normal">'Лист2'!C49+'Лист3'!E38</f>
        <v>11418440.43</v>
      </c>
      <c r="J48" s="82" t="n">
        <v>0</v>
      </c>
      <c r="K48" s="83" t="n">
        <v>0</v>
      </c>
      <c r="L48" s="83" t="n">
        <v>0</v>
      </c>
      <c r="M48" s="83" t="n">
        <v>0</v>
      </c>
      <c r="N48" s="82" t="n">
        <v>347923.59</v>
      </c>
      <c r="O48" s="73" t="n">
        <f aca="false" ca="false" dt2D="false" dtr="false" t="normal">I48-J48-N48</f>
        <v>11070516.84</v>
      </c>
      <c r="P48" s="76" t="s">
        <v>33</v>
      </c>
      <c r="Q48" s="77" t="n"/>
      <c r="R48" s="78" t="n"/>
      <c r="S48" s="78" t="n"/>
      <c r="T48" s="78" t="n"/>
      <c r="U48" s="77" t="n"/>
      <c r="V48" s="78" t="n"/>
      <c r="W48" s="78" t="n"/>
      <c r="X48" s="78" t="n"/>
      <c r="Y48" s="78" t="n"/>
      <c r="Z48" s="78" t="n"/>
      <c r="AA48" s="78" t="n"/>
      <c r="AB48" s="78" t="n"/>
      <c r="AC48" s="78" t="n"/>
      <c r="AD48" s="78" t="n"/>
      <c r="AE48" s="78" t="n"/>
      <c r="AF48" s="78" t="n"/>
      <c r="AG48" s="78" t="n"/>
      <c r="AH48" s="78" t="n"/>
      <c r="AI48" s="78" t="n"/>
      <c r="AJ48" s="78" t="n"/>
      <c r="AK48" s="78" t="n"/>
      <c r="AL48" s="78" t="n"/>
      <c r="AM48" s="78" t="n"/>
      <c r="AN48" s="78" t="n"/>
      <c r="AO48" s="78" t="n"/>
      <c r="AP48" s="78" t="n"/>
      <c r="AQ48" s="78" t="n"/>
      <c r="AR48" s="78" t="n"/>
      <c r="AS48" s="78" t="n"/>
      <c r="AT48" s="78" t="n"/>
      <c r="AU48" s="78" t="n"/>
      <c r="AV48" s="78" t="n"/>
      <c r="AW48" s="78" t="n"/>
      <c r="AX48" s="78" t="n"/>
      <c r="AY48" s="78" t="n"/>
      <c r="AZ48" s="78" t="n"/>
      <c r="BA48" s="78" t="n"/>
      <c r="BB48" s="78" t="n"/>
      <c r="BC48" s="78" t="n"/>
      <c r="BD48" s="78" t="n"/>
      <c r="BE48" s="78" t="n"/>
      <c r="BF48" s="78" t="n"/>
      <c r="BG48" s="78" t="n"/>
      <c r="BH48" s="78" t="n"/>
      <c r="BI48" s="78" t="n"/>
      <c r="BJ48" s="78" t="n"/>
      <c r="BK48" s="78" t="n"/>
      <c r="BL48" s="78" t="n"/>
    </row>
    <row customHeight="true" hidden="false" ht="85.3499984741211" outlineLevel="0" r="49">
      <c r="A49" s="85" t="n"/>
      <c r="B49" s="86" t="n"/>
      <c r="C49" s="87" t="n"/>
      <c r="D49" s="87" t="n"/>
      <c r="E49" s="88" t="n"/>
      <c r="F49" s="89" t="n"/>
      <c r="G49" s="90" t="n"/>
      <c r="H49" s="89" t="n"/>
      <c r="I49" s="89" t="n"/>
      <c r="J49" s="91" t="n"/>
      <c r="K49" s="92" t="n"/>
      <c r="L49" s="92" t="n"/>
      <c r="M49" s="92" t="n"/>
      <c r="N49" s="91" t="n"/>
      <c r="O49" s="89" t="n"/>
      <c r="P49" s="93" t="s">
        <v>59</v>
      </c>
      <c r="Q49" s="77" t="n"/>
      <c r="R49" s="78" t="n"/>
      <c r="S49" s="78" t="n"/>
      <c r="T49" s="78" t="n"/>
      <c r="U49" s="77" t="n"/>
      <c r="V49" s="78" t="n"/>
      <c r="W49" s="78" t="n"/>
      <c r="X49" s="78" t="n"/>
      <c r="Y49" s="78" t="n"/>
      <c r="Z49" s="78" t="n"/>
      <c r="AA49" s="78" t="n"/>
      <c r="AB49" s="78" t="n"/>
      <c r="AC49" s="78" t="n"/>
      <c r="AD49" s="78" t="n"/>
      <c r="AE49" s="78" t="n"/>
      <c r="AF49" s="78" t="n"/>
      <c r="AG49" s="78" t="n"/>
      <c r="AH49" s="78" t="n"/>
      <c r="AI49" s="78" t="n"/>
      <c r="AJ49" s="78" t="n"/>
      <c r="AK49" s="78" t="n"/>
      <c r="AL49" s="78" t="n"/>
      <c r="AM49" s="78" t="n"/>
      <c r="AN49" s="78" t="n"/>
      <c r="AO49" s="78" t="n"/>
      <c r="AP49" s="78" t="n"/>
      <c r="AQ49" s="78" t="n"/>
      <c r="AR49" s="78" t="n"/>
      <c r="AS49" s="78" t="n"/>
      <c r="AT49" s="78" t="n"/>
      <c r="AU49" s="78" t="n"/>
      <c r="AV49" s="78" t="n"/>
      <c r="AW49" s="78" t="n"/>
      <c r="AX49" s="78" t="n"/>
      <c r="AY49" s="78" t="n"/>
      <c r="AZ49" s="78" t="n"/>
      <c r="BA49" s="78" t="n"/>
      <c r="BB49" s="78" t="n"/>
      <c r="BC49" s="78" t="n"/>
      <c r="BD49" s="78" t="n"/>
      <c r="BE49" s="78" t="n"/>
      <c r="BF49" s="78" t="n"/>
      <c r="BG49" s="78" t="n"/>
      <c r="BH49" s="78" t="n"/>
      <c r="BI49" s="78" t="n"/>
      <c r="BJ49" s="78" t="n"/>
      <c r="BK49" s="78" t="n"/>
      <c r="BL49" s="78" t="n"/>
    </row>
    <row customHeight="true" hidden="false" ht="96.25" outlineLevel="0" r="50">
      <c r="A50" s="94" t="s">
        <v>60</v>
      </c>
      <c r="B50" s="94" t="s"/>
      <c r="C50" s="94" t="s"/>
      <c r="D50" s="94" t="s"/>
      <c r="E50" s="94" t="s"/>
      <c r="F50" s="94" t="s"/>
      <c r="G50" s="15" t="n"/>
      <c r="H50" s="15" t="n"/>
      <c r="I50" s="15" t="n"/>
      <c r="J50" s="15" t="n"/>
      <c r="K50" s="54" t="n"/>
      <c r="L50" s="54" t="n"/>
      <c r="M50" s="54" t="n"/>
      <c r="N50" s="54" t="n"/>
      <c r="O50" s="95" t="s">
        <v>61</v>
      </c>
      <c r="P50" s="95" t="s"/>
      <c r="Q50" s="77" t="n"/>
      <c r="R50" s="78" t="n"/>
      <c r="S50" s="78" t="n"/>
      <c r="T50" s="78" t="n"/>
      <c r="U50" s="77" t="n"/>
      <c r="V50" s="78" t="n"/>
      <c r="W50" s="78" t="n"/>
      <c r="X50" s="78" t="n"/>
      <c r="Y50" s="78" t="n"/>
      <c r="Z50" s="78" t="n"/>
      <c r="AA50" s="78" t="n"/>
      <c r="AB50" s="78" t="n"/>
      <c r="AC50" s="78" t="n"/>
      <c r="AD50" s="78" t="n"/>
      <c r="AE50" s="78" t="n"/>
      <c r="AF50" s="78" t="n"/>
      <c r="AG50" s="78" t="n"/>
      <c r="AH50" s="78" t="n"/>
      <c r="AI50" s="78" t="n"/>
      <c r="AJ50" s="78" t="n"/>
      <c r="AK50" s="78" t="n"/>
      <c r="AL50" s="78" t="n"/>
      <c r="AM50" s="78" t="n"/>
      <c r="AN50" s="78" t="n"/>
      <c r="AO50" s="78" t="n"/>
      <c r="AP50" s="78" t="n"/>
      <c r="AQ50" s="78" t="n"/>
      <c r="AR50" s="78" t="n"/>
      <c r="AS50" s="78" t="n"/>
      <c r="AT50" s="78" t="n"/>
      <c r="AU50" s="78" t="n"/>
      <c r="AV50" s="78" t="n"/>
      <c r="AW50" s="78" t="n"/>
      <c r="AX50" s="78" t="n"/>
      <c r="AY50" s="78" t="n"/>
      <c r="AZ50" s="78" t="n"/>
      <c r="BA50" s="78" t="n"/>
      <c r="BB50" s="78" t="n"/>
      <c r="BC50" s="78" t="n"/>
      <c r="BD50" s="78" t="n"/>
      <c r="BE50" s="78" t="n"/>
      <c r="BF50" s="78" t="n"/>
      <c r="BG50" s="78" t="n"/>
      <c r="BH50" s="78" t="n"/>
      <c r="BI50" s="78" t="n"/>
      <c r="BJ50" s="78" t="n"/>
      <c r="BK50" s="78" t="n"/>
      <c r="BL50" s="78" t="n"/>
    </row>
    <row customHeight="true" hidden="false" ht="92.6500015258789" outlineLevel="0" r="51">
      <c r="A51" s="94" t="n"/>
      <c r="B51" s="94" t="n"/>
      <c r="C51" s="94" t="n"/>
      <c r="D51" s="94" t="n"/>
      <c r="E51" s="94" t="n"/>
      <c r="F51" s="94" t="n"/>
      <c r="G51" s="15" t="n"/>
      <c r="H51" s="15" t="n"/>
      <c r="I51" s="15" t="n"/>
      <c r="J51" s="15" t="n"/>
      <c r="K51" s="54" t="n"/>
      <c r="L51" s="96" t="n"/>
      <c r="M51" s="54" t="n"/>
      <c r="N51" s="54" t="n"/>
      <c r="O51" s="95" t="n"/>
      <c r="P51" s="95" t="n"/>
      <c r="Q51" s="77" t="n"/>
      <c r="R51" s="78" t="n"/>
      <c r="S51" s="78" t="n"/>
      <c r="T51" s="78" t="n"/>
      <c r="U51" s="77" t="n"/>
      <c r="V51" s="78" t="n"/>
      <c r="W51" s="78" t="n"/>
      <c r="X51" s="78" t="n"/>
      <c r="Y51" s="78" t="n"/>
      <c r="Z51" s="78" t="n"/>
      <c r="AA51" s="78" t="n"/>
      <c r="AB51" s="78" t="n"/>
      <c r="AC51" s="78" t="n"/>
      <c r="AD51" s="78" t="n"/>
      <c r="AE51" s="78" t="n"/>
      <c r="AF51" s="78" t="n"/>
      <c r="AG51" s="78" t="n"/>
      <c r="AH51" s="78" t="n"/>
      <c r="AI51" s="78" t="n"/>
      <c r="AJ51" s="78" t="n"/>
      <c r="AK51" s="78" t="n"/>
      <c r="AL51" s="78" t="n"/>
      <c r="AM51" s="78" t="n"/>
      <c r="AN51" s="78" t="n"/>
      <c r="AO51" s="78" t="n"/>
      <c r="AP51" s="78" t="n"/>
      <c r="AQ51" s="78" t="n"/>
      <c r="AR51" s="78" t="n"/>
      <c r="AS51" s="78" t="n"/>
      <c r="AT51" s="78" t="n"/>
      <c r="AU51" s="78" t="n"/>
      <c r="AV51" s="78" t="n"/>
      <c r="AW51" s="78" t="n"/>
      <c r="AX51" s="78" t="n"/>
      <c r="AY51" s="78" t="n"/>
      <c r="AZ51" s="78" t="n"/>
      <c r="BA51" s="78" t="n"/>
      <c r="BB51" s="78" t="n"/>
      <c r="BC51" s="78" t="n"/>
      <c r="BD51" s="78" t="n"/>
      <c r="BE51" s="78" t="n"/>
      <c r="BF51" s="78" t="n"/>
      <c r="BG51" s="78" t="n"/>
      <c r="BH51" s="78" t="n"/>
      <c r="BI51" s="78" t="n"/>
      <c r="BJ51" s="78" t="n"/>
      <c r="BK51" s="78" t="n"/>
      <c r="BL51" s="78" t="n"/>
    </row>
    <row customHeight="true" hidden="false" ht="92.6500015258789" outlineLevel="0" r="52">
      <c r="A52" s="94" t="n"/>
      <c r="B52" s="94" t="n"/>
      <c r="C52" s="94" t="n"/>
      <c r="D52" s="94" t="n"/>
      <c r="E52" s="94" t="n"/>
      <c r="F52" s="94" t="n"/>
      <c r="G52" s="15" t="n"/>
      <c r="H52" s="15" t="n"/>
      <c r="I52" s="15" t="n"/>
      <c r="J52" s="15" t="n"/>
      <c r="K52" s="54" t="n"/>
      <c r="L52" s="96" t="n"/>
      <c r="M52" s="54" t="n"/>
      <c r="N52" s="54" t="n"/>
      <c r="O52" s="95" t="n"/>
      <c r="P52" s="95" t="n"/>
      <c r="Q52" s="77" t="n"/>
      <c r="R52" s="78" t="n"/>
      <c r="S52" s="78" t="n"/>
      <c r="T52" s="78" t="n"/>
      <c r="U52" s="77" t="n"/>
      <c r="V52" s="78" t="n"/>
      <c r="W52" s="78" t="n"/>
      <c r="X52" s="78" t="n"/>
      <c r="Y52" s="78" t="n"/>
      <c r="Z52" s="78" t="n"/>
      <c r="AA52" s="78" t="n"/>
      <c r="AB52" s="78" t="n"/>
      <c r="AC52" s="78" t="n"/>
      <c r="AD52" s="78" t="n"/>
      <c r="AE52" s="78" t="n"/>
      <c r="AF52" s="78" t="n"/>
      <c r="AG52" s="78" t="n"/>
      <c r="AH52" s="78" t="n"/>
      <c r="AI52" s="78" t="n"/>
      <c r="AJ52" s="78" t="n"/>
      <c r="AK52" s="78" t="n"/>
      <c r="AL52" s="78" t="n"/>
      <c r="AM52" s="78" t="n"/>
      <c r="AN52" s="78" t="n"/>
      <c r="AO52" s="78" t="n"/>
      <c r="AP52" s="78" t="n"/>
      <c r="AQ52" s="78" t="n"/>
      <c r="AR52" s="78" t="n"/>
      <c r="AS52" s="78" t="n"/>
      <c r="AT52" s="78" t="n"/>
      <c r="AU52" s="78" t="n"/>
      <c r="AV52" s="78" t="n"/>
      <c r="AW52" s="78" t="n"/>
      <c r="AX52" s="78" t="n"/>
      <c r="AY52" s="78" t="n"/>
      <c r="AZ52" s="78" t="n"/>
      <c r="BA52" s="78" t="n"/>
      <c r="BB52" s="78" t="n"/>
      <c r="BC52" s="78" t="n"/>
      <c r="BD52" s="78" t="n"/>
      <c r="BE52" s="78" t="n"/>
      <c r="BF52" s="78" t="n"/>
      <c r="BG52" s="78" t="n"/>
      <c r="BH52" s="78" t="n"/>
      <c r="BI52" s="78" t="n"/>
      <c r="BJ52" s="78" t="n"/>
      <c r="BK52" s="78" t="n"/>
      <c r="BL52" s="78" t="n"/>
    </row>
    <row customHeight="true" hidden="false" ht="67.5" outlineLevel="0" r="53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77" t="n"/>
      <c r="R53" s="78" t="n"/>
      <c r="S53" s="78" t="n"/>
      <c r="T53" s="78" t="n"/>
      <c r="U53" s="77" t="n">
        <f aca="false" ca="false" dt2D="false" dtr="false" t="normal">ROUND(N53:N60, 2)</f>
        <v>0</v>
      </c>
      <c r="V53" s="78" t="n"/>
      <c r="W53" s="78" t="n"/>
      <c r="X53" s="78" t="n"/>
      <c r="Y53" s="78" t="n"/>
      <c r="Z53" s="78" t="n"/>
      <c r="AA53" s="78" t="n"/>
      <c r="AB53" s="78" t="n"/>
      <c r="AC53" s="78" t="n"/>
      <c r="AD53" s="78" t="n"/>
      <c r="AE53" s="78" t="n"/>
      <c r="AF53" s="78" t="n"/>
      <c r="AG53" s="78" t="n"/>
      <c r="AH53" s="78" t="n"/>
      <c r="AI53" s="78" t="n"/>
      <c r="AJ53" s="78" t="n"/>
      <c r="AK53" s="78" t="n"/>
      <c r="AL53" s="78" t="n"/>
      <c r="AM53" s="78" t="n"/>
      <c r="AN53" s="78" t="n"/>
      <c r="AO53" s="78" t="n"/>
      <c r="AP53" s="78" t="n"/>
      <c r="AQ53" s="78" t="n"/>
      <c r="AR53" s="78" t="n"/>
      <c r="AS53" s="78" t="n"/>
      <c r="AT53" s="78" t="n"/>
      <c r="AU53" s="78" t="n"/>
      <c r="AV53" s="78" t="n"/>
      <c r="AW53" s="78" t="n"/>
      <c r="AX53" s="78" t="n"/>
      <c r="AY53" s="78" t="n"/>
      <c r="AZ53" s="78" t="n"/>
      <c r="BA53" s="78" t="n"/>
      <c r="BB53" s="78" t="n"/>
      <c r="BC53" s="78" t="n"/>
      <c r="BD53" s="78" t="n"/>
      <c r="BE53" s="78" t="n"/>
      <c r="BF53" s="78" t="n"/>
      <c r="BG53" s="78" t="n"/>
      <c r="BH53" s="78" t="n"/>
      <c r="BI53" s="78" t="n"/>
      <c r="BJ53" s="78" t="n"/>
      <c r="BK53" s="78" t="n"/>
      <c r="BL53" s="78" t="n"/>
    </row>
    <row customHeight="true" hidden="false" ht="66.75" outlineLevel="0" r="54">
      <c r="A54" s="84" t="n"/>
      <c r="B54" s="84" t="n"/>
      <c r="C54" s="84" t="n"/>
      <c r="D54" s="84" t="n"/>
      <c r="E54" s="84" t="n"/>
      <c r="F54" s="84" t="n"/>
      <c r="G54" s="84" t="n"/>
      <c r="H54" s="84" t="n"/>
      <c r="I54" s="84" t="n"/>
      <c r="J54" s="84" t="n"/>
      <c r="K54" s="84" t="n"/>
      <c r="L54" s="84" t="n"/>
      <c r="M54" s="84" t="n"/>
      <c r="N54" s="84" t="n"/>
      <c r="O54" s="84" t="n"/>
      <c r="P54" s="84" t="n"/>
      <c r="Q54" s="77" t="n"/>
      <c r="R54" s="78" t="n"/>
      <c r="S54" s="78" t="n"/>
      <c r="T54" s="78" t="n"/>
      <c r="U54" s="77" t="n">
        <f aca="false" ca="false" dt2D="false" dtr="false" t="normal">ROUND(N54:N61, 2)</f>
        <v>0</v>
      </c>
      <c r="V54" s="78" t="n"/>
      <c r="W54" s="78" t="n"/>
      <c r="X54" s="78" t="n"/>
      <c r="Y54" s="78" t="n"/>
      <c r="Z54" s="78" t="n"/>
      <c r="AA54" s="78" t="n"/>
      <c r="AB54" s="78" t="n"/>
      <c r="AC54" s="78" t="n"/>
      <c r="AD54" s="78" t="n"/>
      <c r="AE54" s="78" t="n"/>
      <c r="AF54" s="78" t="n"/>
      <c r="AG54" s="78" t="n"/>
      <c r="AH54" s="78" t="n"/>
      <c r="AI54" s="78" t="n"/>
      <c r="AJ54" s="78" t="n"/>
      <c r="AK54" s="78" t="n"/>
      <c r="AL54" s="78" t="n"/>
      <c r="AM54" s="78" t="n"/>
      <c r="AN54" s="78" t="n"/>
      <c r="AO54" s="78" t="n"/>
      <c r="AP54" s="78" t="n"/>
      <c r="AQ54" s="78" t="n"/>
      <c r="AR54" s="78" t="n"/>
      <c r="AS54" s="78" t="n"/>
      <c r="AT54" s="78" t="n"/>
      <c r="AU54" s="78" t="n"/>
      <c r="AV54" s="78" t="n"/>
      <c r="AW54" s="78" t="n"/>
      <c r="AX54" s="78" t="n"/>
      <c r="AY54" s="78" t="n"/>
      <c r="AZ54" s="78" t="n"/>
      <c r="BA54" s="78" t="n"/>
      <c r="BB54" s="78" t="n"/>
      <c r="BC54" s="78" t="n"/>
      <c r="BD54" s="78" t="n"/>
      <c r="BE54" s="78" t="n"/>
      <c r="BF54" s="78" t="n"/>
      <c r="BG54" s="78" t="n"/>
      <c r="BH54" s="78" t="n"/>
      <c r="BI54" s="78" t="n"/>
      <c r="BJ54" s="78" t="n"/>
      <c r="BK54" s="78" t="n"/>
      <c r="BL54" s="78" t="n"/>
    </row>
    <row customHeight="true" hidden="false" ht="67.5" outlineLevel="0" r="55">
      <c r="A55" s="97" t="n"/>
      <c r="B55" s="98" t="n"/>
      <c r="C55" s="97" t="n"/>
      <c r="P55" s="99" t="n"/>
      <c r="Q55" s="77" t="n"/>
      <c r="R55" s="78" t="n"/>
      <c r="S55" s="78" t="n"/>
      <c r="T55" s="78" t="n"/>
      <c r="U55" s="77" t="n">
        <f aca="false" ca="false" dt2D="false" dtr="false" t="normal">ROUND(N30:N63, 2)</f>
        <v>0</v>
      </c>
      <c r="V55" s="78" t="n"/>
      <c r="W55" s="78" t="n"/>
      <c r="X55" s="78" t="n"/>
      <c r="Y55" s="78" t="n"/>
      <c r="Z55" s="78" t="n"/>
      <c r="AA55" s="78" t="n"/>
      <c r="AB55" s="78" t="n"/>
      <c r="AC55" s="78" t="n"/>
      <c r="AD55" s="78" t="n"/>
      <c r="AE55" s="78" t="n"/>
      <c r="AF55" s="78" t="n"/>
      <c r="AG55" s="78" t="n"/>
      <c r="AH55" s="78" t="n"/>
      <c r="AI55" s="78" t="n"/>
      <c r="AJ55" s="78" t="n"/>
      <c r="AK55" s="78" t="n"/>
      <c r="AL55" s="78" t="n"/>
      <c r="AM55" s="78" t="n"/>
      <c r="AN55" s="78" t="n"/>
      <c r="AO55" s="78" t="n"/>
      <c r="AP55" s="78" t="n"/>
      <c r="AQ55" s="78" t="n"/>
      <c r="AR55" s="78" t="n"/>
      <c r="AS55" s="78" t="n"/>
      <c r="AT55" s="78" t="n"/>
      <c r="AU55" s="78" t="n"/>
      <c r="AV55" s="78" t="n"/>
      <c r="AW55" s="78" t="n"/>
      <c r="AX55" s="78" t="n"/>
      <c r="AY55" s="78" t="n"/>
      <c r="AZ55" s="78" t="n"/>
      <c r="BA55" s="78" t="n"/>
      <c r="BB55" s="78" t="n"/>
      <c r="BC55" s="78" t="n"/>
      <c r="BD55" s="78" t="n"/>
      <c r="BE55" s="78" t="n"/>
      <c r="BF55" s="78" t="n"/>
      <c r="BG55" s="78" t="n"/>
      <c r="BH55" s="78" t="n"/>
      <c r="BI55" s="78" t="n"/>
      <c r="BJ55" s="78" t="n"/>
      <c r="BK55" s="78" t="n"/>
      <c r="BL55" s="78" t="n"/>
    </row>
    <row customHeight="true" hidden="false" ht="67.5" outlineLevel="0" r="56">
      <c r="A56" s="5" t="n"/>
      <c r="B56" s="6" t="n"/>
      <c r="Q56" s="77" t="n"/>
      <c r="R56" s="78" t="n"/>
      <c r="S56" s="78" t="n"/>
      <c r="T56" s="78" t="n"/>
      <c r="U56" s="77" t="n">
        <f aca="false" ca="false" dt2D="false" dtr="false" t="normal">ROUND(N31:N64, 2)</f>
        <v>0</v>
      </c>
      <c r="V56" s="78" t="n"/>
      <c r="W56" s="78" t="n"/>
      <c r="X56" s="78" t="n"/>
      <c r="Y56" s="78" t="n"/>
      <c r="Z56" s="78" t="n"/>
      <c r="AA56" s="78" t="n"/>
      <c r="AB56" s="78" t="n"/>
      <c r="AC56" s="78" t="n"/>
      <c r="AD56" s="78" t="n"/>
      <c r="AE56" s="78" t="n"/>
      <c r="AF56" s="78" t="n"/>
      <c r="AG56" s="78" t="n"/>
      <c r="AH56" s="78" t="n"/>
      <c r="AI56" s="78" t="n"/>
      <c r="AJ56" s="78" t="n"/>
      <c r="AK56" s="78" t="n"/>
      <c r="AL56" s="78" t="n"/>
      <c r="AM56" s="78" t="n"/>
      <c r="AN56" s="78" t="n"/>
      <c r="AO56" s="78" t="n"/>
      <c r="AP56" s="78" t="n"/>
      <c r="AQ56" s="78" t="n"/>
      <c r="AR56" s="78" t="n"/>
      <c r="AS56" s="78" t="n"/>
      <c r="AT56" s="78" t="n"/>
      <c r="AU56" s="78" t="n"/>
      <c r="AV56" s="78" t="n"/>
      <c r="AW56" s="78" t="n"/>
      <c r="AX56" s="78" t="n"/>
      <c r="AY56" s="78" t="n"/>
      <c r="AZ56" s="78" t="n"/>
      <c r="BA56" s="78" t="n"/>
      <c r="BB56" s="78" t="n"/>
      <c r="BC56" s="78" t="n"/>
      <c r="BD56" s="78" t="n"/>
      <c r="BE56" s="78" t="n"/>
      <c r="BF56" s="78" t="n"/>
      <c r="BG56" s="78" t="n"/>
      <c r="BH56" s="78" t="n"/>
      <c r="BI56" s="78" t="n"/>
      <c r="BJ56" s="78" t="n"/>
      <c r="BK56" s="78" t="n"/>
      <c r="BL56" s="78" t="n"/>
    </row>
    <row hidden="false" ht="23.25" outlineLevel="0" r="57">
      <c r="A57" s="5" t="n"/>
      <c r="B57" s="6" t="n"/>
      <c r="Q57" s="77" t="n"/>
      <c r="R57" s="78" t="n"/>
      <c r="S57" s="78" t="n"/>
      <c r="T57" s="78" t="n"/>
      <c r="U57" s="77" t="n">
        <f aca="false" ca="false" dt2D="false" dtr="false" t="normal">ROUND(N43:N65, 2)</f>
        <v>0</v>
      </c>
      <c r="V57" s="78" t="n"/>
      <c r="W57" s="78" t="n"/>
      <c r="X57" s="78" t="n"/>
      <c r="Y57" s="78" t="n"/>
      <c r="Z57" s="78" t="n"/>
      <c r="AA57" s="78" t="n"/>
      <c r="AB57" s="78" t="n"/>
      <c r="AC57" s="78" t="n"/>
      <c r="AD57" s="78" t="n"/>
      <c r="AE57" s="78" t="n"/>
      <c r="AF57" s="78" t="n"/>
      <c r="AG57" s="78" t="n"/>
      <c r="AH57" s="78" t="n"/>
      <c r="AI57" s="78" t="n"/>
      <c r="AJ57" s="78" t="n"/>
      <c r="AK57" s="78" t="n"/>
      <c r="AL57" s="78" t="n"/>
      <c r="AM57" s="78" t="n"/>
      <c r="AN57" s="78" t="n"/>
      <c r="AO57" s="78" t="n"/>
      <c r="AP57" s="78" t="n"/>
      <c r="AQ57" s="78" t="n"/>
      <c r="AR57" s="78" t="n"/>
      <c r="AS57" s="78" t="n"/>
      <c r="AT57" s="78" t="n"/>
      <c r="AU57" s="78" t="n"/>
      <c r="AV57" s="78" t="n"/>
      <c r="AW57" s="78" t="n"/>
      <c r="AX57" s="78" t="n"/>
      <c r="AY57" s="78" t="n"/>
      <c r="AZ57" s="78" t="n"/>
      <c r="BA57" s="78" t="n"/>
      <c r="BB57" s="78" t="n"/>
      <c r="BC57" s="78" t="n"/>
      <c r="BD57" s="78" t="n"/>
      <c r="BE57" s="78" t="n"/>
      <c r="BF57" s="78" t="n"/>
      <c r="BG57" s="78" t="n"/>
      <c r="BH57" s="78" t="n"/>
      <c r="BI57" s="78" t="n"/>
      <c r="BJ57" s="78" t="n"/>
      <c r="BK57" s="78" t="n"/>
      <c r="BL57" s="78" t="n"/>
    </row>
    <row hidden="false" ht="23.25" outlineLevel="0" r="58">
      <c r="A58" s="5" t="n"/>
      <c r="B58" s="6" t="n"/>
      <c r="Q58" s="77" t="n"/>
      <c r="R58" s="78" t="n"/>
      <c r="S58" s="78" t="n"/>
      <c r="T58" s="78" t="n"/>
      <c r="U58" s="77" t="n">
        <f aca="false" ca="false" dt2D="false" dtr="false" t="normal">ROUND(N53:N66, 2)</f>
        <v>0</v>
      </c>
      <c r="V58" s="78" t="n"/>
      <c r="W58" s="78" t="n"/>
      <c r="X58" s="78" t="n"/>
      <c r="Y58" s="78" t="n"/>
      <c r="Z58" s="78" t="n"/>
      <c r="AA58" s="78" t="n"/>
      <c r="AB58" s="78" t="n"/>
      <c r="AC58" s="78" t="n"/>
      <c r="AD58" s="78" t="n"/>
      <c r="AE58" s="78" t="n"/>
      <c r="AF58" s="78" t="n"/>
      <c r="AG58" s="78" t="n"/>
      <c r="AH58" s="78" t="n"/>
      <c r="AI58" s="78" t="n"/>
      <c r="AJ58" s="78" t="n"/>
      <c r="AK58" s="78" t="n"/>
      <c r="AL58" s="78" t="n"/>
      <c r="AM58" s="78" t="n"/>
      <c r="AN58" s="78" t="n"/>
      <c r="AO58" s="78" t="n"/>
      <c r="AP58" s="78" t="n"/>
      <c r="AQ58" s="78" t="n"/>
      <c r="AR58" s="78" t="n"/>
      <c r="AS58" s="78" t="n"/>
      <c r="AT58" s="78" t="n"/>
      <c r="AU58" s="78" t="n"/>
      <c r="AV58" s="78" t="n"/>
      <c r="AW58" s="78" t="n"/>
      <c r="AX58" s="78" t="n"/>
      <c r="AY58" s="78" t="n"/>
      <c r="AZ58" s="78" t="n"/>
      <c r="BA58" s="78" t="n"/>
      <c r="BB58" s="78" t="n"/>
      <c r="BC58" s="78" t="n"/>
      <c r="BD58" s="78" t="n"/>
      <c r="BE58" s="78" t="n"/>
      <c r="BF58" s="78" t="n"/>
      <c r="BG58" s="78" t="n"/>
      <c r="BH58" s="78" t="n"/>
      <c r="BI58" s="78" t="n"/>
      <c r="BJ58" s="78" t="n"/>
      <c r="BK58" s="78" t="n"/>
      <c r="BL58" s="78" t="n"/>
    </row>
    <row hidden="false" ht="23.25" outlineLevel="0" r="59">
      <c r="A59" s="5" t="n"/>
      <c r="B59" s="6" t="n"/>
      <c r="Q59" s="77" t="n"/>
      <c r="R59" s="78" t="n"/>
      <c r="S59" s="78" t="n"/>
      <c r="T59" s="78" t="n"/>
      <c r="U59" s="77" t="n">
        <f aca="false" ca="false" dt2D="false" dtr="false" t="normal">ROUND(N30:N68, 2)</f>
        <v>0</v>
      </c>
      <c r="V59" s="78" t="n"/>
      <c r="W59" s="78" t="n"/>
      <c r="X59" s="78" t="n"/>
      <c r="Y59" s="78" t="n"/>
      <c r="Z59" s="78" t="n"/>
      <c r="AA59" s="78" t="n"/>
      <c r="AB59" s="78" t="n"/>
      <c r="AC59" s="78" t="n"/>
      <c r="AD59" s="78" t="n"/>
      <c r="AE59" s="78" t="n"/>
      <c r="AF59" s="78" t="n"/>
      <c r="AG59" s="78" t="n"/>
      <c r="AH59" s="78" t="n"/>
      <c r="AI59" s="78" t="n"/>
      <c r="AJ59" s="78" t="n"/>
      <c r="AK59" s="78" t="n"/>
      <c r="AL59" s="78" t="n"/>
      <c r="AM59" s="78" t="n"/>
      <c r="AN59" s="78" t="n"/>
      <c r="AO59" s="78" t="n"/>
      <c r="AP59" s="78" t="n"/>
      <c r="AQ59" s="78" t="n"/>
      <c r="AR59" s="78" t="n"/>
      <c r="AS59" s="78" t="n"/>
      <c r="AT59" s="78" t="n"/>
      <c r="AU59" s="78" t="n"/>
      <c r="AV59" s="78" t="n"/>
      <c r="AW59" s="78" t="n"/>
      <c r="AX59" s="78" t="n"/>
      <c r="AY59" s="78" t="n"/>
      <c r="AZ59" s="78" t="n"/>
      <c r="BA59" s="78" t="n"/>
      <c r="BB59" s="78" t="n"/>
      <c r="BC59" s="78" t="n"/>
      <c r="BD59" s="78" t="n"/>
      <c r="BE59" s="78" t="n"/>
      <c r="BF59" s="78" t="n"/>
      <c r="BG59" s="78" t="n"/>
      <c r="BH59" s="78" t="n"/>
      <c r="BI59" s="78" t="n"/>
      <c r="BJ59" s="78" t="n"/>
      <c r="BK59" s="78" t="n"/>
      <c r="BL59" s="78" t="n"/>
    </row>
    <row hidden="false" ht="23.25" outlineLevel="0" r="60">
      <c r="A60" s="5" t="n"/>
      <c r="B60" s="6" t="n"/>
      <c r="Q60" s="77" t="n"/>
      <c r="R60" s="78" t="n"/>
      <c r="S60" s="78" t="n"/>
      <c r="T60" s="78" t="n"/>
      <c r="U60" s="77" t="n">
        <f aca="false" ca="false" dt2D="false" dtr="false" t="normal">ROUND(N31:N69, 2)</f>
        <v>0</v>
      </c>
      <c r="V60" s="78" t="n"/>
      <c r="W60" s="78" t="n"/>
      <c r="X60" s="78" t="n"/>
      <c r="Y60" s="78" t="n"/>
      <c r="Z60" s="78" t="n"/>
      <c r="AA60" s="78" t="n"/>
      <c r="AB60" s="78" t="n"/>
      <c r="AC60" s="78" t="n"/>
      <c r="AD60" s="78" t="n"/>
      <c r="AE60" s="78" t="n"/>
      <c r="AF60" s="78" t="n"/>
      <c r="AG60" s="78" t="n"/>
      <c r="AH60" s="78" t="n"/>
      <c r="AI60" s="78" t="n"/>
      <c r="AJ60" s="78" t="n"/>
      <c r="AK60" s="78" t="n"/>
      <c r="AL60" s="78" t="n"/>
      <c r="AM60" s="78" t="n"/>
      <c r="AN60" s="78" t="n"/>
      <c r="AO60" s="78" t="n"/>
      <c r="AP60" s="78" t="n"/>
      <c r="AQ60" s="78" t="n"/>
      <c r="AR60" s="78" t="n"/>
      <c r="AS60" s="78" t="n"/>
      <c r="AT60" s="78" t="n"/>
      <c r="AU60" s="78" t="n"/>
      <c r="AV60" s="78" t="n"/>
      <c r="AW60" s="78" t="n"/>
      <c r="AX60" s="78" t="n"/>
      <c r="AY60" s="78" t="n"/>
      <c r="AZ60" s="78" t="n"/>
      <c r="BA60" s="78" t="n"/>
      <c r="BB60" s="78" t="n"/>
      <c r="BC60" s="78" t="n"/>
      <c r="BD60" s="78" t="n"/>
      <c r="BE60" s="78" t="n"/>
      <c r="BF60" s="78" t="n"/>
      <c r="BG60" s="78" t="n"/>
      <c r="BH60" s="78" t="n"/>
      <c r="BI60" s="78" t="n"/>
      <c r="BJ60" s="78" t="n"/>
      <c r="BK60" s="78" t="n"/>
      <c r="BL60" s="78" t="n"/>
    </row>
    <row customHeight="true" hidden="false" ht="65.25" outlineLevel="0" r="61">
      <c r="A61" s="5" t="n"/>
      <c r="B61" s="6" t="n"/>
      <c r="Q61" s="77" t="n"/>
      <c r="R61" s="78" t="n"/>
      <c r="S61" s="78" t="n"/>
      <c r="T61" s="78" t="n"/>
      <c r="U61" s="77" t="n">
        <f aca="false" ca="false" dt2D="false" dtr="false" t="normal">ROUND(N43:N70, 2)</f>
        <v>0</v>
      </c>
      <c r="V61" s="78" t="n"/>
      <c r="W61" s="78" t="n"/>
      <c r="X61" s="78" t="n"/>
      <c r="Y61" s="78" t="n"/>
      <c r="Z61" s="78" t="n"/>
      <c r="AA61" s="78" t="n"/>
      <c r="AB61" s="78" t="n"/>
      <c r="AC61" s="78" t="n"/>
      <c r="AD61" s="78" t="n"/>
      <c r="AE61" s="78" t="n"/>
      <c r="AF61" s="78" t="n"/>
      <c r="AG61" s="78" t="n"/>
      <c r="AH61" s="78" t="n"/>
      <c r="AI61" s="78" t="n"/>
      <c r="AJ61" s="78" t="n"/>
      <c r="AK61" s="78" t="n"/>
      <c r="AL61" s="78" t="n"/>
      <c r="AM61" s="78" t="n"/>
      <c r="AN61" s="78" t="n"/>
      <c r="AO61" s="78" t="n"/>
      <c r="AP61" s="78" t="n"/>
      <c r="AQ61" s="78" t="n"/>
      <c r="AR61" s="78" t="n"/>
      <c r="AS61" s="78" t="n"/>
      <c r="AT61" s="78" t="n"/>
      <c r="AU61" s="78" t="n"/>
      <c r="AV61" s="78" t="n"/>
      <c r="AW61" s="78" t="n"/>
      <c r="AX61" s="78" t="n"/>
      <c r="AY61" s="78" t="n"/>
      <c r="AZ61" s="78" t="n"/>
      <c r="BA61" s="78" t="n"/>
      <c r="BB61" s="78" t="n"/>
      <c r="BC61" s="78" t="n"/>
      <c r="BD61" s="78" t="n"/>
      <c r="BE61" s="78" t="n"/>
      <c r="BF61" s="78" t="n"/>
      <c r="BG61" s="78" t="n"/>
      <c r="BH61" s="78" t="n"/>
      <c r="BI61" s="78" t="n"/>
      <c r="BJ61" s="78" t="n"/>
      <c r="BK61" s="78" t="n"/>
      <c r="BL61" s="78" t="n"/>
    </row>
    <row customHeight="true" hidden="false" ht="43.5" outlineLevel="0" r="62">
      <c r="A62" s="5" t="n"/>
      <c r="B62" s="6" t="n"/>
      <c r="Q62" s="77" t="n"/>
      <c r="R62" s="78" t="n"/>
      <c r="S62" s="78" t="n"/>
      <c r="T62" s="78" t="n"/>
      <c r="U62" s="77" t="n">
        <f aca="false" ca="false" dt2D="false" dtr="false" t="normal">ROUND(N30:N71, 2)</f>
        <v>0</v>
      </c>
      <c r="V62" s="78" t="n"/>
      <c r="W62" s="78" t="n"/>
      <c r="X62" s="78" t="n"/>
      <c r="Y62" s="78" t="n"/>
      <c r="Z62" s="78" t="n"/>
      <c r="AA62" s="78" t="n"/>
      <c r="AB62" s="78" t="n"/>
      <c r="AC62" s="78" t="n"/>
      <c r="AD62" s="78" t="n"/>
      <c r="AE62" s="78" t="n"/>
      <c r="AF62" s="78" t="n"/>
      <c r="AG62" s="78" t="n"/>
      <c r="AH62" s="78" t="n"/>
      <c r="AI62" s="78" t="n"/>
      <c r="AJ62" s="78" t="n"/>
      <c r="AK62" s="78" t="n"/>
      <c r="AL62" s="78" t="n"/>
      <c r="AM62" s="78" t="n"/>
      <c r="AN62" s="78" t="n"/>
      <c r="AO62" s="78" t="n"/>
      <c r="AP62" s="78" t="n"/>
      <c r="AQ62" s="78" t="n"/>
      <c r="AR62" s="78" t="n"/>
      <c r="AS62" s="78" t="n"/>
      <c r="AT62" s="78" t="n"/>
      <c r="AU62" s="78" t="n"/>
      <c r="AV62" s="78" t="n"/>
      <c r="AW62" s="78" t="n"/>
      <c r="AX62" s="78" t="n"/>
      <c r="AY62" s="78" t="n"/>
      <c r="AZ62" s="78" t="n"/>
      <c r="BA62" s="78" t="n"/>
      <c r="BB62" s="78" t="n"/>
      <c r="BC62" s="78" t="n"/>
      <c r="BD62" s="78" t="n"/>
      <c r="BE62" s="78" t="n"/>
      <c r="BF62" s="78" t="n"/>
      <c r="BG62" s="78" t="n"/>
      <c r="BH62" s="78" t="n"/>
      <c r="BI62" s="78" t="n"/>
      <c r="BJ62" s="78" t="n"/>
      <c r="BK62" s="78" t="n"/>
      <c r="BL62" s="78" t="n"/>
    </row>
    <row customHeight="true" hidden="false" ht="64.5" outlineLevel="0" r="63">
      <c r="A63" s="5" t="n"/>
      <c r="B63" s="6" t="n"/>
      <c r="Q63" s="77" t="n"/>
      <c r="R63" s="78" t="n"/>
      <c r="S63" s="78" t="n"/>
      <c r="T63" s="78" t="n"/>
      <c r="U63" s="77" t="n"/>
      <c r="V63" s="78" t="n"/>
      <c r="W63" s="78" t="n"/>
      <c r="X63" s="78" t="n"/>
      <c r="Y63" s="78" t="n"/>
      <c r="Z63" s="78" t="n"/>
      <c r="AA63" s="78" t="n"/>
      <c r="AB63" s="78" t="n"/>
      <c r="AC63" s="78" t="n"/>
      <c r="AD63" s="78" t="n"/>
      <c r="AE63" s="78" t="n"/>
      <c r="AF63" s="78" t="n"/>
      <c r="AG63" s="78" t="n"/>
      <c r="AH63" s="78" t="n"/>
      <c r="AI63" s="78" t="n"/>
      <c r="AJ63" s="78" t="n"/>
      <c r="AK63" s="78" t="n"/>
      <c r="AL63" s="78" t="n"/>
      <c r="AM63" s="78" t="n"/>
      <c r="AN63" s="78" t="n"/>
      <c r="AO63" s="78" t="n"/>
      <c r="AP63" s="78" t="n"/>
      <c r="AQ63" s="78" t="n"/>
      <c r="AR63" s="78" t="n"/>
      <c r="AS63" s="78" t="n"/>
      <c r="AT63" s="78" t="n"/>
      <c r="AU63" s="78" t="n"/>
      <c r="AV63" s="78" t="n"/>
      <c r="AW63" s="78" t="n"/>
      <c r="AX63" s="78" t="n"/>
      <c r="AY63" s="78" t="n"/>
      <c r="AZ63" s="78" t="n"/>
      <c r="BA63" s="78" t="n"/>
      <c r="BB63" s="78" t="n"/>
      <c r="BC63" s="78" t="n"/>
      <c r="BD63" s="78" t="n"/>
      <c r="BE63" s="78" t="n"/>
      <c r="BF63" s="78" t="n"/>
      <c r="BG63" s="78" t="n"/>
      <c r="BH63" s="78" t="n"/>
      <c r="BI63" s="78" t="n"/>
      <c r="BJ63" s="78" t="n"/>
      <c r="BK63" s="78" t="n"/>
      <c r="BL63" s="78" t="n"/>
    </row>
    <row customHeight="true" hidden="false" ht="53.25" outlineLevel="0" r="64">
      <c r="A64" s="5" t="n"/>
      <c r="B64" s="6" t="n"/>
      <c r="Q64" s="77" t="n"/>
      <c r="R64" s="78" t="n"/>
      <c r="S64" s="78" t="n"/>
      <c r="T64" s="78" t="n"/>
      <c r="U64" s="77" t="n">
        <f aca="false" ca="false" dt2D="false" dtr="false" t="normal">ROUND(N53:N72, 2)</f>
        <v>0</v>
      </c>
      <c r="V64" s="78" t="n"/>
      <c r="W64" s="78" t="n"/>
      <c r="X64" s="78" t="n"/>
      <c r="Y64" s="78" t="n"/>
      <c r="Z64" s="78" t="n"/>
      <c r="AA64" s="78" t="n"/>
      <c r="AB64" s="78" t="n"/>
      <c r="AC64" s="78" t="n"/>
      <c r="AD64" s="78" t="n"/>
      <c r="AE64" s="78" t="n"/>
      <c r="AF64" s="78" t="n"/>
      <c r="AG64" s="78" t="n"/>
      <c r="AH64" s="78" t="n"/>
      <c r="AI64" s="78" t="n"/>
      <c r="AJ64" s="78" t="n"/>
      <c r="AK64" s="78" t="n"/>
      <c r="AL64" s="78" t="n"/>
      <c r="AM64" s="78" t="n"/>
      <c r="AN64" s="78" t="n"/>
      <c r="AO64" s="78" t="n"/>
      <c r="AP64" s="78" t="n"/>
      <c r="AQ64" s="78" t="n"/>
      <c r="AR64" s="78" t="n"/>
      <c r="AS64" s="78" t="n"/>
      <c r="AT64" s="78" t="n"/>
      <c r="AU64" s="78" t="n"/>
      <c r="AV64" s="78" t="n"/>
      <c r="AW64" s="78" t="n"/>
      <c r="AX64" s="78" t="n"/>
      <c r="AY64" s="78" t="n"/>
      <c r="AZ64" s="78" t="n"/>
      <c r="BA64" s="78" t="n"/>
      <c r="BB64" s="78" t="n"/>
      <c r="BC64" s="78" t="n"/>
      <c r="BD64" s="78" t="n"/>
      <c r="BE64" s="78" t="n"/>
      <c r="BF64" s="78" t="n"/>
      <c r="BG64" s="78" t="n"/>
      <c r="BH64" s="78" t="n"/>
      <c r="BI64" s="78" t="n"/>
      <c r="BJ64" s="78" t="n"/>
      <c r="BK64" s="78" t="n"/>
      <c r="BL64" s="78" t="n"/>
    </row>
    <row hidden="false" ht="23.25" outlineLevel="0" r="65">
      <c r="A65" s="5" t="n"/>
      <c r="B65" s="6" t="n"/>
      <c r="Q65" s="77" t="n"/>
      <c r="R65" s="78" t="n"/>
      <c r="S65" s="78" t="n"/>
      <c r="T65" s="78" t="n"/>
      <c r="U65" s="77" t="n"/>
    </row>
    <row customHeight="true" hidden="false" ht="31.5" outlineLevel="0" r="66">
      <c r="A66" s="5" t="n"/>
      <c r="B66" s="6" t="n"/>
      <c r="Q66" s="77" t="n"/>
      <c r="R66" s="78" t="n"/>
    </row>
    <row customHeight="true" hidden="false" ht="117.75" outlineLevel="0" r="67">
      <c r="A67" s="5" t="n"/>
      <c r="B67" s="6" t="n"/>
      <c r="Q67" s="77" t="n"/>
      <c r="R67" s="78" t="n"/>
      <c r="S67" s="84" t="n"/>
      <c r="T67" s="84" t="n"/>
      <c r="U67" s="84" t="n"/>
      <c r="V67" s="84" t="n"/>
      <c r="W67" s="84" t="n"/>
      <c r="X67" s="84" t="n"/>
      <c r="Y67" s="84" t="n"/>
      <c r="Z67" s="84" t="n"/>
      <c r="AA67" s="84" t="n"/>
      <c r="AB67" s="84" t="n"/>
      <c r="AC67" s="84" t="n"/>
      <c r="AD67" s="84" t="n"/>
      <c r="AE67" s="84" t="n"/>
      <c r="AF67" s="84" t="n"/>
      <c r="AG67" s="84" t="n"/>
      <c r="AH67" s="84" t="n"/>
      <c r="AI67" s="84" t="n"/>
      <c r="AJ67" s="84" t="n"/>
      <c r="AK67" s="84" t="n"/>
      <c r="AL67" s="84" t="n"/>
      <c r="AM67" s="84" t="n"/>
      <c r="AN67" s="84" t="n"/>
      <c r="AO67" s="84" t="n"/>
      <c r="AP67" s="84" t="n"/>
      <c r="AQ67" s="84" t="n"/>
      <c r="AR67" s="84" t="n"/>
      <c r="AS67" s="84" t="n"/>
      <c r="AT67" s="84" t="n"/>
      <c r="AU67" s="84" t="n"/>
      <c r="AV67" s="84" t="n"/>
      <c r="AW67" s="84" t="n"/>
      <c r="AX67" s="84" t="n"/>
      <c r="AY67" s="84" t="n"/>
      <c r="AZ67" s="84" t="n"/>
      <c r="BA67" s="84" t="n"/>
      <c r="BB67" s="84" t="n"/>
      <c r="BC67" s="84" t="n"/>
      <c r="BD67" s="84" t="n"/>
      <c r="BE67" s="84" t="n"/>
      <c r="BF67" s="84" t="n"/>
      <c r="BG67" s="84" t="n"/>
      <c r="BH67" s="84" t="n"/>
      <c r="BI67" s="84" t="n"/>
      <c r="BJ67" s="84" t="n"/>
      <c r="BK67" s="84" t="n"/>
      <c r="BL67" s="84" t="n"/>
    </row>
    <row hidden="false" ht="23.25" outlineLevel="0" r="68">
      <c r="A68" s="5" t="n"/>
      <c r="B68" s="6" t="n"/>
    </row>
    <row hidden="false" ht="23.25" outlineLevel="0" r="69">
      <c r="A69" s="5" t="n"/>
      <c r="B69" s="6" t="n"/>
    </row>
    <row hidden="false" ht="23.25" outlineLevel="0" r="70">
      <c r="A70" s="5" t="n"/>
      <c r="B70" s="6" t="n"/>
    </row>
    <row hidden="false" ht="23.25" outlineLevel="0" r="71">
      <c r="A71" s="5" t="n"/>
      <c r="B71" s="6" t="n"/>
    </row>
    <row hidden="false" ht="23.25" outlineLevel="0" r="72">
      <c r="A72" s="5" t="n"/>
      <c r="B72" s="6" t="n"/>
    </row>
    <row hidden="false" ht="23.25" outlineLevel="0" r="73">
      <c r="A73" s="5" t="n"/>
      <c r="B73" s="6" t="n"/>
    </row>
    <row hidden="false" ht="23.25" outlineLevel="0" r="74">
      <c r="A74" s="5" t="n"/>
      <c r="B74" s="6" t="n"/>
    </row>
    <row hidden="false" ht="23.25" outlineLevel="0" r="75">
      <c r="A75" s="5" t="n"/>
      <c r="B75" s="6" t="n"/>
    </row>
    <row hidden="false" ht="23.25" outlineLevel="0" r="76">
      <c r="A76" s="5" t="n"/>
      <c r="B76" s="6" t="n"/>
    </row>
    <row hidden="false" ht="23.25" outlineLevel="0" r="77">
      <c r="A77" s="5" t="n"/>
      <c r="B77" s="6" t="n"/>
    </row>
    <row hidden="false" ht="23.25" outlineLevel="0" r="78">
      <c r="A78" s="5" t="n"/>
      <c r="B78" s="6" t="n"/>
    </row>
    <row hidden="false" ht="23.25" outlineLevel="0" r="79">
      <c r="A79" s="5" t="n"/>
      <c r="B79" s="6" t="n"/>
    </row>
    <row hidden="false" ht="23.25" outlineLevel="0" r="80">
      <c r="A80" s="5" t="n"/>
      <c r="B80" s="6" t="n"/>
    </row>
    <row hidden="false" ht="23.25" outlineLevel="0" r="81">
      <c r="A81" s="5" t="n"/>
      <c r="B81" s="6" t="n"/>
    </row>
    <row hidden="false" ht="23.25" outlineLevel="0" r="82">
      <c r="A82" s="5" t="n"/>
      <c r="B82" s="6" t="n"/>
    </row>
    <row hidden="false" ht="23.25" outlineLevel="0" r="83">
      <c r="A83" s="5" t="n"/>
      <c r="B83" s="6" t="n"/>
    </row>
    <row hidden="false" ht="23.25" outlineLevel="0" r="84">
      <c r="A84" s="5" t="n"/>
      <c r="B84" s="6" t="n"/>
    </row>
    <row hidden="false" ht="23.25" outlineLevel="0" r="85">
      <c r="A85" s="5" t="n"/>
      <c r="B85" s="6" t="n"/>
    </row>
    <row hidden="false" ht="23.25" outlineLevel="0" r="86">
      <c r="A86" s="5" t="n"/>
      <c r="B86" s="6" t="n"/>
    </row>
    <row hidden="false" ht="23.25" outlineLevel="0" r="87">
      <c r="A87" s="5" t="n"/>
      <c r="B87" s="6" t="n"/>
    </row>
    <row hidden="false" ht="23.25" outlineLevel="0" r="88">
      <c r="A88" s="5" t="n"/>
      <c r="B88" s="6" t="n"/>
    </row>
    <row hidden="false" ht="23.25" outlineLevel="0" r="89">
      <c r="A89" s="5" t="n"/>
      <c r="B89" s="6" t="n"/>
    </row>
    <row hidden="false" ht="23.25" outlineLevel="0" r="90">
      <c r="A90" s="5" t="n"/>
      <c r="B90" s="6" t="n"/>
    </row>
    <row hidden="false" ht="23.25" outlineLevel="0" r="91">
      <c r="A91" s="5" t="n"/>
      <c r="B91" s="6" t="n"/>
    </row>
    <row hidden="false" ht="23.25" outlineLevel="0" r="92">
      <c r="A92" s="5" t="n"/>
      <c r="B92" s="6" t="n"/>
    </row>
    <row hidden="false" ht="23.25" outlineLevel="0" r="93">
      <c r="A93" s="5" t="n"/>
      <c r="B93" s="6" t="n"/>
    </row>
    <row hidden="false" ht="23.25" outlineLevel="0" r="94">
      <c r="A94" s="5" t="n"/>
      <c r="B94" s="6" t="n"/>
    </row>
    <row hidden="false" ht="23.25" outlineLevel="0" r="95">
      <c r="A95" s="5" t="n"/>
      <c r="B95" s="6" t="n"/>
    </row>
    <row hidden="false" ht="23.25" outlineLevel="0" r="96">
      <c r="A96" s="5" t="n"/>
      <c r="B96" s="6" t="n"/>
    </row>
    <row hidden="false" ht="23.25" outlineLevel="0" r="97">
      <c r="A97" s="5" t="n"/>
      <c r="B97" s="6" t="n"/>
    </row>
    <row hidden="false" ht="23.25" outlineLevel="0" r="98">
      <c r="A98" s="5" t="n"/>
      <c r="B98" s="6" t="n"/>
    </row>
    <row hidden="false" ht="23.25" outlineLevel="0" r="99">
      <c r="A99" s="5" t="n"/>
      <c r="B99" s="6" t="n"/>
    </row>
    <row hidden="false" ht="23.25" outlineLevel="0" r="100">
      <c r="A100" s="5" t="n"/>
      <c r="B100" s="6" t="n"/>
    </row>
    <row hidden="false" ht="23.25" outlineLevel="0" r="101">
      <c r="A101" s="5" t="n"/>
      <c r="B101" s="6" t="n"/>
    </row>
    <row hidden="false" ht="23.25" outlineLevel="0" r="102">
      <c r="A102" s="5" t="n"/>
      <c r="B102" s="6" t="n"/>
    </row>
    <row hidden="false" ht="23.25" outlineLevel="0" r="103">
      <c r="A103" s="5" t="n"/>
      <c r="B103" s="6" t="n"/>
    </row>
    <row hidden="false" ht="23.25" outlineLevel="0" r="104">
      <c r="A104" s="5" t="n"/>
      <c r="B104" s="6" t="n"/>
    </row>
    <row hidden="false" ht="23.25" outlineLevel="0" r="105">
      <c r="A105" s="5" t="n"/>
      <c r="B105" s="6" t="n"/>
    </row>
    <row hidden="false" ht="23.25" outlineLevel="0" r="106">
      <c r="A106" s="5" t="n"/>
      <c r="B106" s="6" t="n"/>
    </row>
    <row hidden="false" ht="23.25" outlineLevel="0" r="107">
      <c r="A107" s="5" t="n"/>
      <c r="B107" s="6" t="n"/>
    </row>
    <row hidden="false" ht="23.25" outlineLevel="0" r="108">
      <c r="A108" s="5" t="n"/>
      <c r="B108" s="6" t="n"/>
    </row>
    <row hidden="false" ht="23.25" outlineLevel="0" r="109">
      <c r="A109" s="5" t="n"/>
      <c r="B109" s="6" t="n"/>
    </row>
    <row hidden="false" ht="23.25" outlineLevel="0" r="110">
      <c r="A110" s="5" t="n"/>
      <c r="B110" s="6" t="n"/>
    </row>
    <row hidden="false" ht="23.25" outlineLevel="0" r="111">
      <c r="A111" s="5" t="n"/>
      <c r="B111" s="6" t="n"/>
    </row>
    <row hidden="false" ht="23.25" outlineLevel="0" r="112">
      <c r="A112" s="5" t="n"/>
      <c r="B112" s="6" t="n"/>
    </row>
    <row hidden="false" ht="23.25" outlineLevel="0" r="113">
      <c r="A113" s="5" t="n"/>
      <c r="B113" s="6" t="n"/>
    </row>
    <row hidden="false" ht="23.25" outlineLevel="0" r="114">
      <c r="A114" s="5" t="n"/>
      <c r="B114" s="6" t="n"/>
    </row>
    <row hidden="false" ht="23.25" outlineLevel="0" r="115">
      <c r="A115" s="5" t="n"/>
      <c r="B115" s="6" t="n"/>
    </row>
    <row hidden="false" ht="23.25" outlineLevel="0" r="116">
      <c r="A116" s="5" t="n"/>
      <c r="B116" s="6" t="n"/>
    </row>
    <row hidden="false" ht="23.25" outlineLevel="0" r="117">
      <c r="A117" s="5" t="n"/>
      <c r="B117" s="6" t="n"/>
    </row>
    <row hidden="false" ht="23.25" outlineLevel="0" r="118">
      <c r="A118" s="5" t="n"/>
      <c r="B118" s="6" t="n"/>
    </row>
    <row hidden="false" ht="23.25" outlineLevel="0" r="119">
      <c r="A119" s="5" t="n"/>
      <c r="B119" s="6" t="n"/>
    </row>
    <row hidden="false" ht="23.25" outlineLevel="0" r="120">
      <c r="A120" s="5" t="n"/>
      <c r="B120" s="6" t="n"/>
    </row>
    <row hidden="false" ht="23.25" outlineLevel="0" r="121">
      <c r="A121" s="5" t="n"/>
      <c r="B121" s="6" t="n"/>
    </row>
    <row hidden="false" ht="23.25" outlineLevel="0" r="122">
      <c r="A122" s="5" t="n"/>
      <c r="B122" s="6" t="n"/>
    </row>
    <row hidden="false" ht="23.25" outlineLevel="0" r="123">
      <c r="A123" s="5" t="n"/>
      <c r="B123" s="6" t="n"/>
    </row>
    <row hidden="false" ht="23.25" outlineLevel="0" r="124">
      <c r="A124" s="5" t="n"/>
      <c r="B124" s="6" t="n"/>
    </row>
    <row hidden="false" ht="23.25" outlineLevel="0" r="125">
      <c r="A125" s="5" t="n"/>
      <c r="B125" s="6" t="n"/>
    </row>
    <row hidden="false" ht="23.25" outlineLevel="0" r="126">
      <c r="A126" s="5" t="n"/>
      <c r="B126" s="6" t="n"/>
    </row>
    <row hidden="false" ht="23.25" outlineLevel="0" r="127">
      <c r="A127" s="5" t="n"/>
      <c r="B127" s="6" t="n"/>
    </row>
    <row hidden="false" ht="23.25" outlineLevel="0" r="128">
      <c r="A128" s="5" t="n"/>
      <c r="B128" s="6" t="n"/>
    </row>
    <row hidden="false" ht="23.25" outlineLevel="0" r="129">
      <c r="A129" s="5" t="n"/>
      <c r="B129" s="6" t="n"/>
    </row>
    <row hidden="false" ht="23.25" outlineLevel="0" r="130">
      <c r="A130" s="5" t="n"/>
      <c r="B130" s="6" t="n"/>
    </row>
    <row hidden="false" ht="23.25" outlineLevel="0" r="131">
      <c r="A131" s="5" t="n"/>
      <c r="B131" s="6" t="n"/>
    </row>
    <row hidden="false" ht="23.25" outlineLevel="0" r="132">
      <c r="A132" s="5" t="n"/>
      <c r="B132" s="6" t="n"/>
    </row>
    <row hidden="false" ht="23.25" outlineLevel="0" r="133">
      <c r="A133" s="5" t="n"/>
      <c r="B133" s="6" t="n"/>
    </row>
    <row hidden="false" ht="23.25" outlineLevel="0" r="134">
      <c r="A134" s="5" t="n"/>
      <c r="B134" s="6" t="n"/>
    </row>
    <row hidden="false" ht="23.25" outlineLevel="0" r="135">
      <c r="A135" s="5" t="n"/>
      <c r="B135" s="6" t="n"/>
    </row>
    <row hidden="false" ht="23.25" outlineLevel="0" r="136">
      <c r="A136" s="5" t="n"/>
      <c r="B136" s="6" t="n"/>
    </row>
    <row hidden="false" ht="23.25" outlineLevel="0" r="137">
      <c r="A137" s="5" t="n"/>
      <c r="B137" s="6" t="n"/>
    </row>
    <row hidden="false" ht="23.25" outlineLevel="0" r="138">
      <c r="A138" s="5" t="n"/>
      <c r="B138" s="6" t="n"/>
    </row>
    <row hidden="false" ht="23.25" outlineLevel="0" r="139">
      <c r="A139" s="5" t="n"/>
      <c r="B139" s="6" t="n"/>
    </row>
    <row hidden="false" ht="23.25" outlineLevel="0" r="140">
      <c r="A140" s="5" t="n"/>
      <c r="B140" s="6" t="n"/>
    </row>
    <row hidden="false" ht="23.25" outlineLevel="0" r="141">
      <c r="A141" s="5" t="n"/>
      <c r="B141" s="6" t="n"/>
    </row>
    <row hidden="false" ht="23.25" outlineLevel="0" r="142">
      <c r="A142" s="5" t="n"/>
      <c r="B142" s="6" t="n"/>
    </row>
    <row hidden="false" ht="23.25" outlineLevel="0" r="143">
      <c r="A143" s="5" t="n"/>
      <c r="B143" s="6" t="n"/>
    </row>
    <row hidden="false" ht="23.25" outlineLevel="0" r="144">
      <c r="A144" s="5" t="n"/>
      <c r="B144" s="6" t="n"/>
    </row>
    <row hidden="false" ht="23.25" outlineLevel="0" r="145">
      <c r="A145" s="5" t="n"/>
      <c r="B145" s="6" t="n"/>
    </row>
    <row hidden="false" ht="23.25" outlineLevel="0" r="146">
      <c r="A146" s="5" t="n"/>
      <c r="B146" s="6" t="n"/>
    </row>
    <row hidden="false" ht="23.25" outlineLevel="0" r="147">
      <c r="A147" s="5" t="n"/>
      <c r="B147" s="6" t="n"/>
    </row>
    <row hidden="false" ht="23.25" outlineLevel="0" r="148">
      <c r="A148" s="5" t="n"/>
      <c r="B148" s="6" t="n"/>
    </row>
    <row hidden="false" ht="23.25" outlineLevel="0" r="149">
      <c r="A149" s="5" t="n"/>
      <c r="B149" s="6" t="n"/>
    </row>
    <row hidden="false" ht="23.25" outlineLevel="0" r="150">
      <c r="A150" s="5" t="n"/>
      <c r="B150" s="6" t="n"/>
    </row>
    <row hidden="false" ht="23.25" outlineLevel="0" r="151">
      <c r="A151" s="5" t="n"/>
      <c r="B151" s="6" t="n"/>
    </row>
    <row hidden="false" ht="23.25" outlineLevel="0" r="152">
      <c r="A152" s="5" t="n"/>
      <c r="B152" s="6" t="n"/>
    </row>
    <row hidden="false" ht="23.25" outlineLevel="0" r="153">
      <c r="A153" s="5" t="n"/>
      <c r="B153" s="6" t="n"/>
    </row>
    <row hidden="false" ht="23.25" outlineLevel="0" r="154">
      <c r="A154" s="5" t="n"/>
      <c r="B154" s="6" t="n"/>
    </row>
    <row hidden="false" ht="23.25" outlineLevel="0" r="155">
      <c r="A155" s="5" t="n"/>
      <c r="B155" s="6" t="n"/>
    </row>
    <row hidden="false" ht="23.25" outlineLevel="0" r="156">
      <c r="A156" s="5" t="n"/>
      <c r="B156" s="6" t="n"/>
    </row>
    <row hidden="false" ht="23.25" outlineLevel="0" r="157">
      <c r="A157" s="5" t="n"/>
      <c r="B157" s="6" t="n"/>
    </row>
    <row hidden="false" ht="23.25" outlineLevel="0" r="158">
      <c r="A158" s="5" t="n"/>
      <c r="B158" s="6" t="n"/>
    </row>
    <row hidden="false" ht="23.25" outlineLevel="0" r="159">
      <c r="A159" s="5" t="n"/>
      <c r="B159" s="6" t="n"/>
    </row>
    <row hidden="false" ht="23.25" outlineLevel="0" r="160">
      <c r="A160" s="5" t="n"/>
      <c r="B160" s="6" t="n"/>
    </row>
    <row hidden="false" ht="23.25" outlineLevel="0" r="161">
      <c r="A161" s="5" t="n"/>
      <c r="B161" s="6" t="n"/>
    </row>
    <row hidden="false" ht="23.25" outlineLevel="0" r="162">
      <c r="A162" s="5" t="n"/>
      <c r="B162" s="6" t="n"/>
    </row>
    <row hidden="false" ht="23.25" outlineLevel="0" r="163">
      <c r="A163" s="5" t="n"/>
      <c r="B163" s="6" t="n"/>
    </row>
    <row hidden="false" ht="23.25" outlineLevel="0" r="164">
      <c r="A164" s="5" t="n"/>
      <c r="B164" s="6" t="n"/>
    </row>
    <row hidden="false" ht="23.25" outlineLevel="0" r="165">
      <c r="A165" s="5" t="n"/>
      <c r="B165" s="6" t="n"/>
    </row>
    <row hidden="false" ht="23.25" outlineLevel="0" r="166">
      <c r="A166" s="5" t="n"/>
      <c r="B166" s="6" t="n"/>
    </row>
    <row hidden="false" ht="23.25" outlineLevel="0" r="167">
      <c r="A167" s="5" t="n"/>
      <c r="B167" s="6" t="n"/>
    </row>
    <row hidden="false" ht="23.25" outlineLevel="0" r="168">
      <c r="A168" s="5" t="n"/>
      <c r="B168" s="6" t="n"/>
    </row>
    <row hidden="false" ht="23.25" outlineLevel="0" r="169">
      <c r="A169" s="5" t="n"/>
      <c r="B169" s="6" t="n"/>
    </row>
    <row hidden="false" ht="23.25" outlineLevel="0" r="170">
      <c r="A170" s="5" t="n"/>
      <c r="B170" s="6" t="n"/>
    </row>
    <row hidden="false" ht="23.25" outlineLevel="0" r="171">
      <c r="A171" s="5" t="n"/>
      <c r="B171" s="6" t="n"/>
    </row>
    <row hidden="false" ht="23.25" outlineLevel="0" r="172">
      <c r="A172" s="5" t="n"/>
      <c r="B172" s="6" t="n"/>
    </row>
    <row hidden="false" ht="23.25" outlineLevel="0" r="173">
      <c r="A173" s="5" t="n"/>
      <c r="B173" s="6" t="n"/>
    </row>
    <row hidden="false" ht="23.25" outlineLevel="0" r="174">
      <c r="A174" s="5" t="n"/>
      <c r="B174" s="6" t="n"/>
    </row>
    <row hidden="false" ht="23.25" outlineLevel="0" r="175">
      <c r="A175" s="5" t="n"/>
      <c r="B175" s="6" t="n"/>
    </row>
    <row hidden="false" ht="23.25" outlineLevel="0" r="176">
      <c r="A176" s="5" t="n"/>
      <c r="B176" s="6" t="n"/>
    </row>
    <row hidden="false" ht="23.25" outlineLevel="0" r="177">
      <c r="A177" s="5" t="n"/>
      <c r="B177" s="6" t="n"/>
    </row>
    <row hidden="false" ht="23.25" outlineLevel="0" r="178">
      <c r="A178" s="5" t="n"/>
      <c r="B178" s="6" t="n"/>
    </row>
    <row hidden="false" ht="23.25" outlineLevel="0" r="179">
      <c r="A179" s="5" t="n"/>
      <c r="B179" s="6" t="n"/>
    </row>
    <row hidden="false" ht="23.25" outlineLevel="0" r="180">
      <c r="A180" s="5" t="n"/>
      <c r="B180" s="6" t="n"/>
    </row>
    <row hidden="false" ht="23.25" outlineLevel="0" r="181">
      <c r="A181" s="5" t="n"/>
      <c r="B181" s="6" t="n"/>
    </row>
    <row hidden="false" ht="23.25" outlineLevel="0" r="182">
      <c r="A182" s="5" t="n"/>
      <c r="B182" s="6" t="n"/>
    </row>
    <row hidden="false" ht="23.25" outlineLevel="0" r="183">
      <c r="A183" s="5" t="n"/>
      <c r="B183" s="6" t="n"/>
    </row>
    <row hidden="false" ht="23.25" outlineLevel="0" r="184">
      <c r="A184" s="5" t="n"/>
      <c r="B184" s="6" t="n"/>
    </row>
    <row hidden="false" ht="23.25" outlineLevel="0" r="185">
      <c r="A185" s="5" t="n"/>
      <c r="B185" s="6" t="n"/>
    </row>
    <row hidden="false" ht="23.25" outlineLevel="0" r="186">
      <c r="A186" s="5" t="n"/>
      <c r="B186" s="6" t="n"/>
    </row>
    <row hidden="false" ht="23.25" outlineLevel="0" r="187">
      <c r="A187" s="5" t="n"/>
      <c r="B187" s="6" t="n"/>
    </row>
    <row hidden="false" ht="23.25" outlineLevel="0" r="188">
      <c r="A188" s="5" t="n"/>
      <c r="B188" s="6" t="n"/>
    </row>
    <row hidden="false" ht="23.25" outlineLevel="0" r="189">
      <c r="A189" s="5" t="n"/>
      <c r="B189" s="6" t="n"/>
    </row>
    <row hidden="false" ht="23.25" outlineLevel="0" r="190">
      <c r="A190" s="5" t="n"/>
      <c r="B190" s="6" t="n"/>
    </row>
    <row hidden="false" ht="23.25" outlineLevel="0" r="191">
      <c r="A191" s="5" t="n"/>
      <c r="B191" s="6" t="n"/>
    </row>
    <row hidden="false" ht="23.25" outlineLevel="0" r="192">
      <c r="A192" s="5" t="n"/>
      <c r="B192" s="6" t="n"/>
    </row>
    <row hidden="false" ht="23.25" outlineLevel="0" r="193">
      <c r="A193" s="5" t="n"/>
      <c r="B193" s="6" t="n"/>
    </row>
    <row hidden="false" ht="23.25" outlineLevel="0" r="194">
      <c r="A194" s="5" t="n"/>
      <c r="B194" s="6" t="n"/>
    </row>
    <row hidden="false" ht="23.25" outlineLevel="0" r="195">
      <c r="A195" s="5" t="n"/>
      <c r="B195" s="6" t="n"/>
    </row>
    <row hidden="false" ht="23.25" outlineLevel="0" r="196">
      <c r="A196" s="5" t="n"/>
      <c r="B196" s="6" t="n"/>
    </row>
    <row hidden="false" ht="23.25" outlineLevel="0" r="197">
      <c r="A197" s="5" t="n"/>
      <c r="B197" s="6" t="n"/>
    </row>
    <row hidden="false" ht="23.25" outlineLevel="0" r="198">
      <c r="A198" s="5" t="n"/>
      <c r="B198" s="6" t="n"/>
    </row>
    <row hidden="false" ht="23.25" outlineLevel="0" r="199">
      <c r="A199" s="5" t="n"/>
      <c r="B199" s="6" t="n"/>
    </row>
    <row hidden="false" ht="23.25" outlineLevel="0" r="200">
      <c r="A200" s="5" t="n"/>
      <c r="B200" s="6" t="n"/>
    </row>
    <row hidden="false" ht="23.25" outlineLevel="0" r="201">
      <c r="A201" s="5" t="n"/>
      <c r="B201" s="6" t="n"/>
    </row>
    <row hidden="false" ht="23.25" outlineLevel="0" r="202">
      <c r="A202" s="5" t="n"/>
      <c r="B202" s="6" t="n"/>
    </row>
    <row hidden="false" ht="23.25" outlineLevel="0" r="203">
      <c r="A203" s="5" t="n"/>
      <c r="B203" s="6" t="n"/>
    </row>
    <row hidden="false" ht="23.25" outlineLevel="0" r="204">
      <c r="A204" s="5" t="n"/>
      <c r="B204" s="6" t="n"/>
    </row>
    <row hidden="false" ht="23.25" outlineLevel="0" r="205">
      <c r="A205" s="5" t="n"/>
      <c r="B205" s="6" t="n"/>
    </row>
    <row hidden="false" ht="23.25" outlineLevel="0" r="206">
      <c r="A206" s="5" t="n"/>
      <c r="B206" s="6" t="n"/>
    </row>
    <row hidden="false" ht="23.25" outlineLevel="0" r="207">
      <c r="A207" s="5" t="n"/>
      <c r="B207" s="6" t="n"/>
    </row>
    <row hidden="false" ht="23.25" outlineLevel="0" r="208">
      <c r="A208" s="5" t="n"/>
      <c r="B208" s="6" t="n"/>
    </row>
    <row hidden="false" ht="23.25" outlineLevel="0" r="209">
      <c r="A209" s="5" t="n"/>
      <c r="B209" s="6" t="n"/>
    </row>
    <row hidden="false" ht="23.25" outlineLevel="0" r="210">
      <c r="A210" s="5" t="n"/>
      <c r="B210" s="6" t="n"/>
    </row>
    <row hidden="false" ht="23.25" outlineLevel="0" r="211">
      <c r="A211" s="5" t="n"/>
      <c r="B211" s="6" t="n"/>
    </row>
    <row hidden="false" ht="23.25" outlineLevel="0" r="212">
      <c r="A212" s="5" t="n"/>
      <c r="B212" s="6" t="n"/>
    </row>
    <row hidden="false" ht="23.25" outlineLevel="0" r="213">
      <c r="A213" s="5" t="n"/>
      <c r="B213" s="6" t="n"/>
    </row>
    <row hidden="false" ht="23.25" outlineLevel="0" r="214">
      <c r="A214" s="5" t="n"/>
      <c r="B214" s="6" t="n"/>
    </row>
    <row hidden="false" ht="23.25" outlineLevel="0" r="215">
      <c r="A215" s="5" t="n"/>
      <c r="B215" s="6" t="n"/>
    </row>
    <row hidden="false" ht="23.25" outlineLevel="0" r="216">
      <c r="A216" s="5" t="n"/>
      <c r="B216" s="6" t="n"/>
    </row>
    <row hidden="false" ht="23.25" outlineLevel="0" r="217">
      <c r="A217" s="5" t="n"/>
      <c r="B217" s="6" t="n"/>
    </row>
    <row hidden="false" ht="23.25" outlineLevel="0" r="218">
      <c r="A218" s="5" t="n"/>
      <c r="B218" s="6" t="n"/>
    </row>
    <row hidden="false" ht="23.25" outlineLevel="0" r="219">
      <c r="A219" s="5" t="n"/>
      <c r="B219" s="6" t="n"/>
    </row>
    <row hidden="false" ht="23.25" outlineLevel="0" r="220">
      <c r="A220" s="5" t="n"/>
      <c r="B220" s="6" t="n"/>
    </row>
    <row hidden="false" ht="23.25" outlineLevel="0" r="221">
      <c r="A221" s="5" t="n"/>
      <c r="B221" s="6" t="n"/>
    </row>
    <row hidden="false" ht="23.25" outlineLevel="0" r="222">
      <c r="A222" s="5" t="n"/>
      <c r="B222" s="6" t="n"/>
    </row>
    <row hidden="false" ht="23.25" outlineLevel="0" r="223">
      <c r="A223" s="5" t="n"/>
      <c r="B223" s="6" t="n"/>
    </row>
    <row hidden="false" ht="23.25" outlineLevel="0" r="224">
      <c r="A224" s="5" t="n"/>
      <c r="B224" s="6" t="n"/>
    </row>
    <row hidden="false" ht="23.25" outlineLevel="0" r="225">
      <c r="A225" s="5" t="n"/>
      <c r="B225" s="6" t="n"/>
    </row>
    <row hidden="false" ht="23.25" outlineLevel="0" r="226">
      <c r="A226" s="5" t="n"/>
      <c r="B226" s="6" t="n"/>
    </row>
    <row hidden="false" ht="23.25" outlineLevel="0" r="227">
      <c r="A227" s="5" t="n"/>
      <c r="B227" s="6" t="n"/>
    </row>
    <row hidden="false" ht="23.25" outlineLevel="0" r="228">
      <c r="A228" s="5" t="n"/>
      <c r="B228" s="6" t="n"/>
    </row>
    <row hidden="false" ht="23.25" outlineLevel="0" r="229">
      <c r="A229" s="5" t="n"/>
      <c r="B229" s="6" t="n"/>
    </row>
    <row hidden="false" ht="23.25" outlineLevel="0" r="230">
      <c r="A230" s="5" t="n"/>
      <c r="B230" s="6" t="n"/>
    </row>
    <row hidden="false" ht="23.25" outlineLevel="0" r="231">
      <c r="A231" s="5" t="n"/>
      <c r="B231" s="6" t="n"/>
    </row>
    <row hidden="false" ht="23.25" outlineLevel="0" r="232">
      <c r="A232" s="5" t="n"/>
      <c r="B232" s="6" t="n"/>
    </row>
    <row hidden="false" ht="23.25" outlineLevel="0" r="233">
      <c r="A233" s="5" t="n"/>
      <c r="B233" s="6" t="n"/>
    </row>
    <row hidden="false" ht="23.25" outlineLevel="0" r="234">
      <c r="A234" s="5" t="n"/>
      <c r="B234" s="6" t="n"/>
    </row>
    <row hidden="false" ht="23.25" outlineLevel="0" r="235">
      <c r="A235" s="5" t="n"/>
      <c r="B235" s="6" t="n"/>
    </row>
    <row hidden="false" ht="23.25" outlineLevel="0" r="236">
      <c r="A236" s="5" t="n"/>
      <c r="B236" s="6" t="n"/>
    </row>
    <row hidden="false" ht="23.25" outlineLevel="0" r="237">
      <c r="A237" s="5" t="n"/>
      <c r="B237" s="6" t="n"/>
    </row>
    <row hidden="false" ht="23.25" outlineLevel="0" r="238">
      <c r="A238" s="5" t="n"/>
      <c r="B238" s="6" t="n"/>
    </row>
    <row hidden="false" ht="23.25" outlineLevel="0" r="239">
      <c r="A239" s="5" t="n"/>
      <c r="B239" s="6" t="n"/>
    </row>
    <row hidden="false" ht="23.25" outlineLevel="0" r="240">
      <c r="A240" s="5" t="n"/>
      <c r="B240" s="6" t="n"/>
    </row>
    <row hidden="false" ht="23.25" outlineLevel="0" r="241">
      <c r="A241" s="5" t="n"/>
      <c r="B241" s="6" t="n"/>
    </row>
    <row hidden="false" ht="23.25" outlineLevel="0" r="242">
      <c r="A242" s="5" t="n"/>
      <c r="B242" s="6" t="n"/>
    </row>
    <row hidden="false" ht="23.25" outlineLevel="0" r="243">
      <c r="A243" s="5" t="n"/>
      <c r="B243" s="6" t="n"/>
    </row>
    <row hidden="false" ht="23.25" outlineLevel="0" r="244">
      <c r="A244" s="5" t="n"/>
      <c r="B244" s="6" t="n"/>
    </row>
    <row hidden="false" ht="23.25" outlineLevel="0" r="245">
      <c r="A245" s="5" t="n"/>
      <c r="B245" s="6" t="n"/>
    </row>
    <row hidden="false" ht="23.25" outlineLevel="0" r="246">
      <c r="A246" s="5" t="n"/>
      <c r="B246" s="6" t="n"/>
    </row>
    <row hidden="false" ht="23.25" outlineLevel="0" r="247">
      <c r="A247" s="5" t="n"/>
      <c r="B247" s="6" t="n"/>
    </row>
    <row hidden="false" ht="23.25" outlineLevel="0" r="248">
      <c r="A248" s="5" t="n"/>
      <c r="B248" s="6" t="n"/>
    </row>
    <row hidden="false" ht="23.25" outlineLevel="0" r="249">
      <c r="A249" s="5" t="n"/>
      <c r="B249" s="6" t="n"/>
    </row>
    <row hidden="false" ht="23.25" outlineLevel="0" r="250">
      <c r="A250" s="5" t="n"/>
      <c r="B250" s="6" t="n"/>
    </row>
    <row hidden="false" ht="23.25" outlineLevel="0" r="251">
      <c r="A251" s="5" t="n"/>
      <c r="B251" s="6" t="n"/>
    </row>
    <row hidden="false" ht="23.25" outlineLevel="0" r="252">
      <c r="A252" s="5" t="n"/>
      <c r="B252" s="6" t="n"/>
    </row>
    <row hidden="false" ht="23.25" outlineLevel="0" r="253">
      <c r="A253" s="5" t="n"/>
      <c r="B253" s="6" t="n"/>
    </row>
    <row hidden="false" ht="23.25" outlineLevel="0" r="254">
      <c r="A254" s="5" t="n"/>
      <c r="B254" s="6" t="n"/>
    </row>
    <row hidden="false" ht="23.25" outlineLevel="0" r="255">
      <c r="A255" s="5" t="n"/>
      <c r="B255" s="6" t="n"/>
    </row>
    <row hidden="false" ht="23.25" outlineLevel="0" r="256">
      <c r="A256" s="5" t="n"/>
      <c r="B256" s="6" t="n"/>
    </row>
    <row hidden="false" ht="23.25" outlineLevel="0" r="257">
      <c r="A257" s="5" t="n"/>
      <c r="B257" s="6" t="n"/>
    </row>
    <row hidden="false" ht="23.25" outlineLevel="0" r="258">
      <c r="A258" s="5" t="n"/>
      <c r="B258" s="6" t="n"/>
    </row>
    <row hidden="false" ht="23.25" outlineLevel="0" r="259">
      <c r="A259" s="5" t="n"/>
      <c r="B259" s="6" t="n"/>
    </row>
    <row hidden="false" ht="23.25" outlineLevel="0" r="260">
      <c r="A260" s="5" t="n"/>
      <c r="B260" s="6" t="n"/>
    </row>
    <row hidden="false" ht="23.25" outlineLevel="0" r="261">
      <c r="A261" s="5" t="n"/>
      <c r="B261" s="6" t="n"/>
    </row>
    <row hidden="false" ht="23.25" outlineLevel="0" r="262">
      <c r="A262" s="5" t="n"/>
      <c r="B262" s="6" t="n"/>
    </row>
    <row hidden="false" ht="23.25" outlineLevel="0" r="263">
      <c r="A263" s="5" t="n"/>
      <c r="B263" s="6" t="n"/>
    </row>
    <row hidden="false" ht="23.25" outlineLevel="0" r="264">
      <c r="A264" s="5" t="n"/>
      <c r="B264" s="6" t="n"/>
    </row>
    <row hidden="false" ht="23.25" outlineLevel="0" r="265">
      <c r="A265" s="5" t="n"/>
      <c r="B265" s="6" t="n"/>
    </row>
    <row hidden="false" ht="23.25" outlineLevel="0" r="266">
      <c r="A266" s="5" t="n"/>
      <c r="B266" s="6" t="n"/>
    </row>
    <row hidden="false" ht="23.25" outlineLevel="0" r="267">
      <c r="A267" s="5" t="n"/>
      <c r="B267" s="6" t="n"/>
    </row>
    <row hidden="false" ht="23.25" outlineLevel="0" r="268">
      <c r="A268" s="5" t="n"/>
      <c r="B268" s="6" t="n"/>
    </row>
    <row hidden="false" ht="23.25" outlineLevel="0" r="269">
      <c r="A269" s="5" t="n"/>
      <c r="B269" s="6" t="n"/>
    </row>
    <row hidden="false" ht="23.25" outlineLevel="0" r="270">
      <c r="A270" s="5" t="n"/>
      <c r="B270" s="6" t="n"/>
    </row>
    <row hidden="false" ht="23.25" outlineLevel="0" r="271">
      <c r="A271" s="5" t="n"/>
      <c r="B271" s="6" t="n"/>
    </row>
    <row hidden="false" ht="23.25" outlineLevel="0" r="272">
      <c r="A272" s="5" t="n"/>
      <c r="B272" s="6" t="n"/>
    </row>
    <row hidden="false" ht="23.25" outlineLevel="0" r="273">
      <c r="A273" s="5" t="n"/>
      <c r="B273" s="6" t="n"/>
    </row>
    <row hidden="false" ht="23.25" outlineLevel="0" r="274">
      <c r="A274" s="5" t="n"/>
      <c r="B274" s="6" t="n"/>
    </row>
    <row hidden="false" ht="23.25" outlineLevel="0" r="275">
      <c r="A275" s="5" t="n"/>
      <c r="B275" s="6" t="n"/>
    </row>
    <row hidden="false" ht="23.25" outlineLevel="0" r="276">
      <c r="A276" s="5" t="n"/>
      <c r="B276" s="6" t="n"/>
    </row>
    <row hidden="false" ht="23.25" outlineLevel="0" r="277">
      <c r="A277" s="5" t="n"/>
      <c r="B277" s="6" t="n"/>
    </row>
    <row hidden="false" ht="23.25" outlineLevel="0" r="278">
      <c r="A278" s="5" t="n"/>
      <c r="B278" s="6" t="n"/>
    </row>
    <row hidden="false" ht="23.25" outlineLevel="0" r="279">
      <c r="A279" s="5" t="n"/>
      <c r="B279" s="6" t="n"/>
    </row>
    <row hidden="false" ht="23.25" outlineLevel="0" r="280">
      <c r="A280" s="5" t="n"/>
      <c r="B280" s="6" t="n"/>
    </row>
    <row hidden="false" ht="23.25" outlineLevel="0" r="281">
      <c r="A281" s="5" t="n"/>
      <c r="B281" s="6" t="n"/>
    </row>
    <row hidden="false" ht="23.25" outlineLevel="0" r="282">
      <c r="A282" s="5" t="n"/>
      <c r="B282" s="6" t="n"/>
    </row>
    <row hidden="false" ht="23.25" outlineLevel="0" r="283">
      <c r="A283" s="5" t="n"/>
      <c r="B283" s="6" t="n"/>
    </row>
    <row hidden="false" ht="23.25" outlineLevel="0" r="284">
      <c r="A284" s="5" t="n"/>
      <c r="B284" s="6" t="n"/>
    </row>
    <row hidden="false" ht="23.25" outlineLevel="0" r="285">
      <c r="A285" s="5" t="n"/>
      <c r="B285" s="6" t="n"/>
    </row>
    <row hidden="false" ht="23.25" outlineLevel="0" r="286">
      <c r="A286" s="5" t="n"/>
      <c r="B286" s="6" t="n"/>
    </row>
    <row hidden="false" ht="23.25" outlineLevel="0" r="287">
      <c r="A287" s="5" t="n"/>
      <c r="B287" s="6" t="n"/>
    </row>
    <row hidden="false" ht="23.25" outlineLevel="0" r="288">
      <c r="A288" s="5" t="n"/>
      <c r="B288" s="6" t="n"/>
    </row>
    <row hidden="false" ht="23.25" outlineLevel="0" r="289">
      <c r="A289" s="5" t="n"/>
      <c r="B289" s="6" t="n"/>
    </row>
    <row hidden="false" ht="23.25" outlineLevel="0" r="290">
      <c r="A290" s="5" t="n"/>
      <c r="B290" s="6" t="n"/>
    </row>
    <row hidden="false" ht="23.25" outlineLevel="0" r="291">
      <c r="A291" s="5" t="n"/>
      <c r="B291" s="6" t="n"/>
    </row>
    <row hidden="false" ht="23.25" outlineLevel="0" r="292">
      <c r="A292" s="5" t="n"/>
      <c r="B292" s="6" t="n"/>
    </row>
    <row hidden="false" ht="23.25" outlineLevel="0" r="293">
      <c r="A293" s="5" t="n"/>
      <c r="B293" s="6" t="n"/>
    </row>
    <row hidden="false" ht="23.25" outlineLevel="0" r="294">
      <c r="A294" s="5" t="n"/>
      <c r="B294" s="6" t="n"/>
    </row>
    <row hidden="false" ht="23.25" outlineLevel="0" r="295">
      <c r="A295" s="5" t="n"/>
      <c r="B295" s="6" t="n"/>
    </row>
    <row hidden="false" ht="23.25" outlineLevel="0" r="296">
      <c r="A296" s="5" t="n"/>
      <c r="B296" s="6" t="n"/>
    </row>
    <row hidden="false" ht="23.25" outlineLevel="0" r="297">
      <c r="A297" s="5" t="n"/>
      <c r="B297" s="6" t="n"/>
    </row>
    <row hidden="false" ht="23.25" outlineLevel="0" r="298">
      <c r="A298" s="5" t="n"/>
      <c r="B298" s="6" t="n"/>
    </row>
    <row hidden="false" ht="23.25" outlineLevel="0" r="299">
      <c r="A299" s="5" t="n"/>
      <c r="B299" s="6" t="n"/>
    </row>
    <row hidden="false" ht="23.25" outlineLevel="0" r="300">
      <c r="A300" s="5" t="n"/>
      <c r="B300" s="6" t="n"/>
    </row>
    <row hidden="false" ht="23.25" outlineLevel="0" r="301">
      <c r="A301" s="5" t="n"/>
      <c r="B301" s="6" t="n"/>
    </row>
    <row hidden="false" ht="23.25" outlineLevel="0" r="302">
      <c r="A302" s="5" t="n"/>
      <c r="B302" s="6" t="n"/>
    </row>
    <row hidden="false" ht="23.25" outlineLevel="0" r="303">
      <c r="A303" s="5" t="n"/>
      <c r="B303" s="6" t="n"/>
    </row>
    <row hidden="false" ht="23.25" outlineLevel="0" r="304">
      <c r="A304" s="5" t="n"/>
      <c r="B304" s="6" t="n"/>
    </row>
    <row hidden="false" ht="23.25" outlineLevel="0" r="305">
      <c r="A305" s="5" t="n"/>
      <c r="B305" s="6" t="n"/>
    </row>
    <row hidden="false" ht="23.25" outlineLevel="0" r="306">
      <c r="A306" s="5" t="n"/>
      <c r="B306" s="6" t="n"/>
    </row>
    <row hidden="false" ht="23.25" outlineLevel="0" r="307">
      <c r="A307" s="5" t="n"/>
      <c r="B307" s="6" t="n"/>
    </row>
    <row hidden="false" ht="23.25" outlineLevel="0" r="308">
      <c r="A308" s="5" t="n"/>
      <c r="B308" s="6" t="n"/>
    </row>
    <row hidden="false" ht="23.25" outlineLevel="0" r="309">
      <c r="A309" s="5" t="n"/>
      <c r="B309" s="6" t="n"/>
    </row>
    <row hidden="false" ht="23.25" outlineLevel="0" r="310">
      <c r="A310" s="5" t="n"/>
      <c r="B310" s="6" t="n"/>
    </row>
    <row hidden="false" ht="23.25" outlineLevel="0" r="311">
      <c r="A311" s="5" t="n"/>
      <c r="B311" s="6" t="n"/>
    </row>
    <row hidden="false" ht="23.25" outlineLevel="0" r="312">
      <c r="A312" s="5" t="n"/>
      <c r="B312" s="6" t="n"/>
    </row>
    <row hidden="false" ht="23.25" outlineLevel="0" r="313">
      <c r="A313" s="5" t="n"/>
      <c r="B313" s="6" t="n"/>
    </row>
    <row hidden="false" ht="23.25" outlineLevel="0" r="314">
      <c r="A314" s="5" t="n"/>
      <c r="B314" s="6" t="n"/>
    </row>
    <row hidden="false" ht="23.25" outlineLevel="0" r="315">
      <c r="A315" s="5" t="n"/>
      <c r="B315" s="6" t="n"/>
    </row>
    <row hidden="false" ht="23.25" outlineLevel="0" r="316">
      <c r="A316" s="5" t="n"/>
      <c r="B316" s="6" t="n"/>
    </row>
    <row hidden="false" ht="23.25" outlineLevel="0" r="317">
      <c r="A317" s="5" t="n"/>
      <c r="B317" s="6" t="n"/>
    </row>
    <row hidden="false" ht="23.25" outlineLevel="0" r="318">
      <c r="A318" s="5" t="n"/>
      <c r="B318" s="6" t="n"/>
    </row>
    <row hidden="false" ht="23.25" outlineLevel="0" r="319">
      <c r="A319" s="5" t="n"/>
      <c r="B319" s="6" t="n"/>
    </row>
    <row hidden="false" ht="23.25" outlineLevel="0" r="320">
      <c r="A320" s="5" t="n"/>
      <c r="B320" s="6" t="n"/>
    </row>
    <row hidden="false" ht="23.25" outlineLevel="0" r="321">
      <c r="A321" s="5" t="n"/>
      <c r="B321" s="6" t="n"/>
    </row>
    <row hidden="false" ht="23.25" outlineLevel="0" r="322">
      <c r="A322" s="5" t="n"/>
      <c r="B322" s="6" t="n"/>
    </row>
    <row hidden="false" ht="23.25" outlineLevel="0" r="323">
      <c r="A323" s="5" t="n"/>
      <c r="B323" s="6" t="n"/>
    </row>
    <row hidden="false" ht="23.25" outlineLevel="0" r="324">
      <c r="A324" s="5" t="n"/>
      <c r="B324" s="6" t="n"/>
    </row>
    <row hidden="false" ht="23.25" outlineLevel="0" r="325">
      <c r="A325" s="5" t="n"/>
      <c r="B325" s="6" t="n"/>
    </row>
    <row hidden="false" ht="23.25" outlineLevel="0" r="326">
      <c r="A326" s="5" t="n"/>
      <c r="B326" s="6" t="n"/>
    </row>
    <row hidden="false" ht="23.25" outlineLevel="0" r="327">
      <c r="A327" s="5" t="n"/>
      <c r="B327" s="6" t="n"/>
    </row>
    <row hidden="false" ht="23.25" outlineLevel="0" r="328">
      <c r="A328" s="5" t="n"/>
      <c r="B328" s="6" t="n"/>
    </row>
    <row hidden="false" ht="23.25" outlineLevel="0" r="329">
      <c r="A329" s="5" t="n"/>
      <c r="B329" s="6" t="n"/>
    </row>
    <row hidden="false" ht="23.25" outlineLevel="0" r="330">
      <c r="A330" s="5" t="n"/>
      <c r="B330" s="6" t="n"/>
    </row>
    <row hidden="false" ht="23.25" outlineLevel="0" r="331">
      <c r="A331" s="5" t="n"/>
      <c r="B331" s="6" t="n"/>
    </row>
    <row hidden="false" ht="23.25" outlineLevel="0" r="332">
      <c r="A332" s="5" t="n"/>
      <c r="B332" s="6" t="n"/>
    </row>
    <row hidden="false" ht="23.25" outlineLevel="0" r="333">
      <c r="A333" s="5" t="n"/>
      <c r="B333" s="6" t="n"/>
    </row>
    <row hidden="false" ht="23.25" outlineLevel="0" r="334">
      <c r="A334" s="5" t="n"/>
      <c r="B334" s="6" t="n"/>
    </row>
    <row hidden="false" ht="23.25" outlineLevel="0" r="335">
      <c r="A335" s="5" t="n"/>
      <c r="B335" s="6" t="n"/>
    </row>
    <row hidden="false" ht="23.25" outlineLevel="0" r="336">
      <c r="A336" s="5" t="n"/>
      <c r="B336" s="6" t="n"/>
    </row>
    <row hidden="false" ht="23.25" outlineLevel="0" r="337">
      <c r="A337" s="5" t="n"/>
      <c r="B337" s="6" t="n"/>
    </row>
    <row hidden="false" ht="23.25" outlineLevel="0" r="338">
      <c r="A338" s="5" t="n"/>
      <c r="B338" s="6" t="n"/>
    </row>
    <row hidden="false" ht="23.25" outlineLevel="0" r="339">
      <c r="A339" s="5" t="n"/>
      <c r="B339" s="6" t="n"/>
    </row>
    <row hidden="false" ht="23.25" outlineLevel="0" r="340">
      <c r="A340" s="5" t="n"/>
      <c r="B340" s="6" t="n"/>
    </row>
    <row hidden="false" ht="23.25" outlineLevel="0" r="341">
      <c r="A341" s="5" t="n"/>
      <c r="B341" s="6" t="n"/>
    </row>
    <row hidden="false" ht="23.25" outlineLevel="0" r="342">
      <c r="A342" s="5" t="n"/>
      <c r="B342" s="6" t="n"/>
    </row>
    <row hidden="false" ht="23.25" outlineLevel="0" r="343">
      <c r="A343" s="5" t="n"/>
      <c r="B343" s="6" t="n"/>
    </row>
    <row hidden="false" ht="23.25" outlineLevel="0" r="344">
      <c r="A344" s="5" t="n"/>
      <c r="B344" s="6" t="n"/>
    </row>
    <row hidden="false" ht="23.25" outlineLevel="0" r="345">
      <c r="A345" s="5" t="n"/>
      <c r="B345" s="6" t="n"/>
    </row>
    <row hidden="false" ht="23.25" outlineLevel="0" r="346">
      <c r="A346" s="5" t="n"/>
      <c r="B346" s="6" t="n"/>
    </row>
    <row hidden="false" ht="23.25" outlineLevel="0" r="347">
      <c r="A347" s="5" t="n"/>
      <c r="B347" s="6" t="n"/>
    </row>
    <row hidden="false" ht="23.25" outlineLevel="0" r="348">
      <c r="A348" s="5" t="n"/>
      <c r="B348" s="6" t="n"/>
    </row>
    <row hidden="false" ht="23.25" outlineLevel="0" r="349">
      <c r="A349" s="5" t="n"/>
      <c r="B349" s="6" t="n"/>
    </row>
    <row hidden="false" ht="23.25" outlineLevel="0" r="350">
      <c r="A350" s="5" t="n"/>
      <c r="B350" s="6" t="n"/>
    </row>
    <row hidden="false" ht="23.25" outlineLevel="0" r="351">
      <c r="A351" s="5" t="n"/>
      <c r="B351" s="6" t="n"/>
    </row>
    <row hidden="false" ht="23.25" outlineLevel="0" r="352">
      <c r="A352" s="5" t="n"/>
      <c r="B352" s="6" t="n"/>
    </row>
    <row hidden="false" ht="23.25" outlineLevel="0" r="353">
      <c r="A353" s="5" t="n"/>
      <c r="B353" s="6" t="n"/>
    </row>
    <row hidden="false" ht="23.25" outlineLevel="0" r="354">
      <c r="A354" s="5" t="n"/>
      <c r="B354" s="6" t="n"/>
    </row>
    <row hidden="false" ht="23.25" outlineLevel="0" r="355">
      <c r="A355" s="5" t="n"/>
      <c r="B355" s="6" t="n"/>
    </row>
    <row hidden="false" ht="23.25" outlineLevel="0" r="356">
      <c r="A356" s="5" t="n"/>
      <c r="B356" s="6" t="n"/>
    </row>
    <row hidden="false" ht="23.25" outlineLevel="0" r="357">
      <c r="A357" s="5" t="n"/>
      <c r="B357" s="6" t="n"/>
    </row>
    <row hidden="false" ht="23.25" outlineLevel="0" r="358">
      <c r="A358" s="5" t="n"/>
      <c r="B358" s="6" t="n"/>
    </row>
    <row hidden="false" ht="23.25" outlineLevel="0" r="359">
      <c r="A359" s="5" t="n"/>
      <c r="B359" s="6" t="n"/>
    </row>
    <row hidden="false" ht="23.25" outlineLevel="0" r="360">
      <c r="A360" s="5" t="n"/>
      <c r="B360" s="6" t="n"/>
    </row>
    <row hidden="false" ht="23.25" outlineLevel="0" r="361">
      <c r="A361" s="5" t="n"/>
      <c r="B361" s="6" t="n"/>
    </row>
    <row hidden="false" ht="23.25" outlineLevel="0" r="362">
      <c r="A362" s="5" t="n"/>
      <c r="B362" s="6" t="n"/>
    </row>
    <row hidden="false" ht="23.25" outlineLevel="0" r="363">
      <c r="A363" s="5" t="n"/>
      <c r="B363" s="6" t="n"/>
    </row>
    <row hidden="false" ht="23.25" outlineLevel="0" r="364">
      <c r="A364" s="5" t="n"/>
      <c r="B364" s="6" t="n"/>
    </row>
    <row hidden="false" ht="23.25" outlineLevel="0" r="365">
      <c r="A365" s="5" t="n"/>
      <c r="B365" s="6" t="n"/>
    </row>
    <row hidden="false" ht="23.25" outlineLevel="0" r="366">
      <c r="A366" s="5" t="n"/>
      <c r="B366" s="6" t="n"/>
    </row>
    <row hidden="false" ht="23.25" outlineLevel="0" r="367">
      <c r="A367" s="5" t="n"/>
      <c r="B367" s="6" t="n"/>
    </row>
    <row hidden="false" ht="23.25" outlineLevel="0" r="368">
      <c r="A368" s="5" t="n"/>
      <c r="B368" s="6" t="n"/>
    </row>
    <row hidden="false" ht="23.25" outlineLevel="0" r="369">
      <c r="A369" s="5" t="n"/>
      <c r="B369" s="6" t="n"/>
    </row>
    <row hidden="false" ht="23.25" outlineLevel="0" r="370">
      <c r="A370" s="5" t="n"/>
      <c r="B370" s="6" t="n"/>
    </row>
    <row hidden="false" ht="23.25" outlineLevel="0" r="371">
      <c r="A371" s="5" t="n"/>
      <c r="B371" s="6" t="n"/>
    </row>
    <row hidden="false" ht="23.25" outlineLevel="0" r="372">
      <c r="A372" s="5" t="n"/>
      <c r="B372" s="6" t="n"/>
    </row>
    <row hidden="false" ht="23.25" outlineLevel="0" r="373">
      <c r="A373" s="5" t="n"/>
      <c r="B373" s="6" t="n"/>
    </row>
    <row hidden="false" ht="23.25" outlineLevel="0" r="374">
      <c r="A374" s="5" t="n"/>
      <c r="B374" s="6" t="n"/>
    </row>
    <row hidden="false" ht="23.25" outlineLevel="0" r="375">
      <c r="A375" s="5" t="n"/>
      <c r="B375" s="6" t="n"/>
    </row>
    <row hidden="false" ht="23.25" outlineLevel="0" r="376">
      <c r="A376" s="5" t="n"/>
      <c r="B376" s="6" t="n"/>
    </row>
    <row hidden="false" ht="23.25" outlineLevel="0" r="377">
      <c r="A377" s="5" t="n"/>
      <c r="B377" s="6" t="n"/>
    </row>
    <row hidden="false" ht="23.25" outlineLevel="0" r="378">
      <c r="A378" s="5" t="n"/>
      <c r="B378" s="6" t="n"/>
    </row>
    <row hidden="false" ht="23.25" outlineLevel="0" r="379">
      <c r="A379" s="5" t="n"/>
      <c r="B379" s="6" t="n"/>
    </row>
    <row hidden="false" ht="23.25" outlineLevel="0" r="380">
      <c r="A380" s="5" t="n"/>
      <c r="B380" s="6" t="n"/>
    </row>
    <row hidden="false" ht="23.25" outlineLevel="0" r="381">
      <c r="A381" s="5" t="n"/>
      <c r="B381" s="6" t="n"/>
    </row>
    <row hidden="false" ht="23.25" outlineLevel="0" r="382">
      <c r="A382" s="5" t="n"/>
      <c r="B382" s="6" t="n"/>
    </row>
    <row hidden="false" ht="23.25" outlineLevel="0" r="383">
      <c r="A383" s="5" t="n"/>
      <c r="B383" s="6" t="n"/>
    </row>
    <row hidden="false" ht="23.25" outlineLevel="0" r="384">
      <c r="A384" s="5" t="n"/>
      <c r="B384" s="6" t="n"/>
    </row>
    <row hidden="false" ht="23.25" outlineLevel="0" r="385">
      <c r="A385" s="5" t="n"/>
      <c r="B385" s="6" t="n"/>
    </row>
    <row hidden="false" ht="23.25" outlineLevel="0" r="386">
      <c r="A386" s="5" t="n"/>
      <c r="B386" s="6" t="n"/>
    </row>
    <row hidden="false" ht="23.25" outlineLevel="0" r="387">
      <c r="A387" s="5" t="n"/>
      <c r="B387" s="6" t="n"/>
    </row>
    <row hidden="false" ht="23.25" outlineLevel="0" r="388">
      <c r="A388" s="5" t="n"/>
      <c r="B388" s="6" t="n"/>
    </row>
    <row hidden="false" ht="23.25" outlineLevel="0" r="389">
      <c r="A389" s="5" t="n"/>
      <c r="B389" s="6" t="n"/>
    </row>
    <row hidden="false" ht="23.25" outlineLevel="0" r="390">
      <c r="A390" s="5" t="n"/>
      <c r="B390" s="6" t="n"/>
    </row>
    <row hidden="false" ht="23.25" outlineLevel="0" r="391">
      <c r="A391" s="5" t="n"/>
      <c r="B391" s="6" t="n"/>
    </row>
    <row hidden="false" ht="23.25" outlineLevel="0" r="392">
      <c r="A392" s="5" t="n"/>
      <c r="B392" s="6" t="n"/>
    </row>
    <row hidden="false" ht="23.25" outlineLevel="0" r="393">
      <c r="A393" s="5" t="n"/>
      <c r="B393" s="6" t="n"/>
    </row>
    <row hidden="false" ht="23.25" outlineLevel="0" r="394">
      <c r="A394" s="5" t="n"/>
      <c r="B394" s="6" t="n"/>
    </row>
    <row hidden="false" ht="23.25" outlineLevel="0" r="395">
      <c r="A395" s="5" t="n"/>
      <c r="B395" s="6" t="n"/>
    </row>
    <row hidden="false" ht="23.25" outlineLevel="0" r="396">
      <c r="A396" s="5" t="n"/>
      <c r="B396" s="6" t="n"/>
    </row>
    <row hidden="false" ht="23.25" outlineLevel="0" r="397">
      <c r="A397" s="5" t="n"/>
      <c r="B397" s="6" t="n"/>
    </row>
    <row hidden="false" ht="23.25" outlineLevel="0" r="398">
      <c r="A398" s="5" t="n"/>
      <c r="B398" s="6" t="n"/>
    </row>
    <row hidden="false" ht="23.25" outlineLevel="0" r="399">
      <c r="A399" s="5" t="n"/>
      <c r="B399" s="6" t="n"/>
    </row>
    <row hidden="false" ht="23.25" outlineLevel="0" r="400">
      <c r="A400" s="5" t="n"/>
      <c r="B400" s="6" t="n"/>
    </row>
    <row hidden="false" ht="23.25" outlineLevel="0" r="401">
      <c r="A401" s="5" t="n"/>
      <c r="B401" s="6" t="n"/>
    </row>
    <row hidden="false" ht="23.25" outlineLevel="0" r="402">
      <c r="A402" s="5" t="n"/>
      <c r="B402" s="6" t="n"/>
    </row>
    <row hidden="false" ht="23.25" outlineLevel="0" r="403">
      <c r="A403" s="5" t="n"/>
      <c r="B403" s="6" t="n"/>
    </row>
    <row hidden="false" ht="23.25" outlineLevel="0" r="404">
      <c r="A404" s="5" t="n"/>
      <c r="B404" s="6" t="n"/>
    </row>
    <row hidden="false" ht="23.25" outlineLevel="0" r="405">
      <c r="A405" s="5" t="n"/>
      <c r="B405" s="6" t="n"/>
    </row>
    <row hidden="false" ht="23.25" outlineLevel="0" r="406">
      <c r="A406" s="5" t="n"/>
      <c r="B406" s="6" t="n"/>
    </row>
    <row hidden="false" ht="23.25" outlineLevel="0" r="407">
      <c r="A407" s="5" t="n"/>
      <c r="B407" s="6" t="n"/>
    </row>
    <row hidden="false" ht="23.25" outlineLevel="0" r="408">
      <c r="A408" s="5" t="n"/>
      <c r="B408" s="6" t="n"/>
    </row>
    <row hidden="false" ht="23.25" outlineLevel="0" r="409">
      <c r="A409" s="5" t="n"/>
      <c r="B409" s="6" t="n"/>
    </row>
    <row hidden="false" ht="23.25" outlineLevel="0" r="410">
      <c r="A410" s="5" t="n"/>
      <c r="B410" s="6" t="n"/>
    </row>
    <row hidden="false" ht="23.25" outlineLevel="0" r="411">
      <c r="A411" s="5" t="n"/>
      <c r="B411" s="6" t="n"/>
    </row>
    <row hidden="false" ht="23.25" outlineLevel="0" r="412">
      <c r="A412" s="5" t="n"/>
      <c r="B412" s="6" t="n"/>
    </row>
    <row hidden="false" ht="23.25" outlineLevel="0" r="413">
      <c r="A413" s="5" t="n"/>
      <c r="B413" s="6" t="n"/>
    </row>
    <row hidden="false" ht="23.25" outlineLevel="0" r="414">
      <c r="A414" s="5" t="n"/>
      <c r="B414" s="6" t="n"/>
    </row>
    <row hidden="false" ht="23.25" outlineLevel="0" r="415">
      <c r="A415" s="5" t="n"/>
      <c r="B415" s="6" t="n"/>
    </row>
    <row hidden="false" ht="23.25" outlineLevel="0" r="416">
      <c r="A416" s="5" t="n"/>
      <c r="B416" s="6" t="n"/>
    </row>
    <row hidden="false" ht="23.25" outlineLevel="0" r="417">
      <c r="A417" s="5" t="n"/>
      <c r="B417" s="6" t="n"/>
    </row>
    <row hidden="false" ht="23.25" outlineLevel="0" r="418">
      <c r="A418" s="5" t="n"/>
      <c r="B418" s="6" t="n"/>
    </row>
    <row hidden="false" ht="23.25" outlineLevel="0" r="419">
      <c r="A419" s="5" t="n"/>
      <c r="B419" s="6" t="n"/>
    </row>
    <row hidden="false" ht="23.25" outlineLevel="0" r="420">
      <c r="A420" s="5" t="n"/>
      <c r="B420" s="6" t="n"/>
    </row>
    <row hidden="false" ht="23.25" outlineLevel="0" r="421">
      <c r="A421" s="5" t="n"/>
      <c r="B421" s="6" t="n"/>
    </row>
    <row hidden="false" ht="23.25" outlineLevel="0" r="422">
      <c r="A422" s="5" t="n"/>
      <c r="B422" s="6" t="n"/>
    </row>
    <row hidden="false" ht="23.25" outlineLevel="0" r="423">
      <c r="A423" s="5" t="n"/>
      <c r="B423" s="6" t="n"/>
    </row>
    <row hidden="false" ht="23.25" outlineLevel="0" r="424">
      <c r="A424" s="5" t="n"/>
      <c r="B424" s="6" t="n"/>
    </row>
    <row hidden="false" ht="23.25" outlineLevel="0" r="425">
      <c r="A425" s="5" t="n"/>
      <c r="B425" s="6" t="n"/>
    </row>
    <row hidden="false" ht="23.25" outlineLevel="0" r="426">
      <c r="A426" s="5" t="n"/>
      <c r="B426" s="6" t="n"/>
    </row>
    <row hidden="false" ht="23.25" outlineLevel="0" r="427">
      <c r="A427" s="5" t="n"/>
      <c r="B427" s="6" t="n"/>
    </row>
    <row hidden="false" ht="23.25" outlineLevel="0" r="428">
      <c r="A428" s="5" t="n"/>
      <c r="B428" s="6" t="n"/>
    </row>
    <row hidden="false" ht="23.25" outlineLevel="0" r="429">
      <c r="A429" s="5" t="n"/>
      <c r="B429" s="6" t="n"/>
    </row>
    <row hidden="false" ht="23.25" outlineLevel="0" r="430">
      <c r="A430" s="5" t="n"/>
      <c r="B430" s="6" t="n"/>
    </row>
    <row hidden="false" ht="23.25" outlineLevel="0" r="431">
      <c r="A431" s="5" t="n"/>
      <c r="B431" s="6" t="n"/>
    </row>
    <row hidden="false" ht="23.25" outlineLevel="0" r="432">
      <c r="A432" s="5" t="n"/>
      <c r="B432" s="6" t="n"/>
    </row>
    <row hidden="false" ht="23.25" outlineLevel="0" r="433">
      <c r="A433" s="5" t="n"/>
      <c r="B433" s="6" t="n"/>
    </row>
    <row hidden="false" ht="23.25" outlineLevel="0" r="434">
      <c r="A434" s="5" t="n"/>
      <c r="B434" s="6" t="n"/>
    </row>
    <row hidden="false" ht="23.25" outlineLevel="0" r="435">
      <c r="A435" s="5" t="n"/>
      <c r="B435" s="6" t="n"/>
    </row>
    <row hidden="false" ht="23.25" outlineLevel="0" r="436">
      <c r="A436" s="5" t="n"/>
      <c r="B436" s="6" t="n"/>
    </row>
    <row hidden="false" ht="23.25" outlineLevel="0" r="437">
      <c r="A437" s="5" t="n"/>
      <c r="B437" s="6" t="n"/>
    </row>
    <row hidden="false" ht="23.25" outlineLevel="0" r="438">
      <c r="A438" s="5" t="n"/>
      <c r="B438" s="6" t="n"/>
    </row>
    <row hidden="false" ht="23.25" outlineLevel="0" r="439">
      <c r="A439" s="5" t="n"/>
      <c r="B439" s="6" t="n"/>
    </row>
    <row hidden="false" ht="23.25" outlineLevel="0" r="440">
      <c r="A440" s="5" t="n"/>
      <c r="B440" s="6" t="n"/>
    </row>
    <row hidden="false" ht="23.25" outlineLevel="0" r="441">
      <c r="A441" s="5" t="n"/>
      <c r="B441" s="6" t="n"/>
    </row>
    <row hidden="false" ht="23.25" outlineLevel="0" r="442">
      <c r="A442" s="5" t="n"/>
      <c r="B442" s="6" t="n"/>
    </row>
    <row hidden="false" ht="23.25" outlineLevel="0" r="443">
      <c r="A443" s="5" t="n"/>
      <c r="B443" s="6" t="n"/>
    </row>
    <row hidden="false" ht="23.25" outlineLevel="0" r="444">
      <c r="A444" s="5" t="n"/>
      <c r="B444" s="6" t="n"/>
    </row>
    <row hidden="false" ht="23.25" outlineLevel="0" r="445">
      <c r="A445" s="5" t="n"/>
      <c r="B445" s="6" t="n"/>
    </row>
    <row hidden="false" ht="23.25" outlineLevel="0" r="446">
      <c r="A446" s="5" t="n"/>
      <c r="B446" s="6" t="n"/>
    </row>
    <row hidden="false" ht="23.25" outlineLevel="0" r="447">
      <c r="A447" s="5" t="n"/>
      <c r="B447" s="6" t="n"/>
    </row>
    <row hidden="false" ht="23.25" outlineLevel="0" r="448">
      <c r="A448" s="5" t="n"/>
      <c r="B448" s="6" t="n"/>
    </row>
    <row hidden="false" ht="23.25" outlineLevel="0" r="449">
      <c r="A449" s="5" t="n"/>
      <c r="B449" s="6" t="n"/>
    </row>
    <row hidden="false" ht="23.25" outlineLevel="0" r="450">
      <c r="A450" s="5" t="n"/>
      <c r="B450" s="6" t="n"/>
    </row>
    <row hidden="false" ht="23.25" outlineLevel="0" r="451">
      <c r="A451" s="5" t="n"/>
      <c r="B451" s="6" t="n"/>
    </row>
    <row hidden="false" ht="23.25" outlineLevel="0" r="452">
      <c r="A452" s="5" t="n"/>
      <c r="B452" s="6" t="n"/>
    </row>
    <row hidden="false" ht="23.25" outlineLevel="0" r="453">
      <c r="A453" s="5" t="n"/>
      <c r="B453" s="6" t="n"/>
    </row>
    <row hidden="false" ht="23.25" outlineLevel="0" r="454">
      <c r="A454" s="5" t="n"/>
      <c r="B454" s="6" t="n"/>
    </row>
    <row hidden="false" ht="23.25" outlineLevel="0" r="455">
      <c r="A455" s="5" t="n"/>
      <c r="B455" s="6" t="n"/>
    </row>
    <row hidden="false" ht="23.25" outlineLevel="0" r="456">
      <c r="A456" s="5" t="n"/>
      <c r="B456" s="6" t="n"/>
    </row>
    <row hidden="false" ht="23.25" outlineLevel="0" r="457">
      <c r="A457" s="5" t="n"/>
      <c r="B457" s="6" t="n"/>
    </row>
    <row hidden="false" ht="23.25" outlineLevel="0" r="458">
      <c r="A458" s="5" t="n"/>
      <c r="B458" s="6" t="n"/>
    </row>
    <row hidden="false" ht="23.25" outlineLevel="0" r="459">
      <c r="A459" s="5" t="n"/>
      <c r="B459" s="6" t="n"/>
    </row>
    <row hidden="false" ht="23.25" outlineLevel="0" r="460">
      <c r="A460" s="5" t="n"/>
      <c r="B460" s="6" t="n"/>
    </row>
    <row hidden="false" ht="23.25" outlineLevel="0" r="461">
      <c r="A461" s="5" t="n"/>
      <c r="B461" s="6" t="n"/>
    </row>
    <row hidden="false" ht="23.25" outlineLevel="0" r="462">
      <c r="A462" s="5" t="n"/>
      <c r="B462" s="6" t="n"/>
    </row>
    <row hidden="false" ht="23.25" outlineLevel="0" r="463">
      <c r="A463" s="5" t="n"/>
      <c r="B463" s="6" t="n"/>
    </row>
    <row hidden="false" ht="23.25" outlineLevel="0" r="464">
      <c r="A464" s="5" t="n"/>
      <c r="B464" s="6" t="n"/>
    </row>
    <row hidden="false" ht="23.25" outlineLevel="0" r="465">
      <c r="A465" s="5" t="n"/>
      <c r="B465" s="6" t="n"/>
    </row>
    <row hidden="false" ht="23.25" outlineLevel="0" r="466">
      <c r="A466" s="5" t="n"/>
      <c r="B466" s="6" t="n"/>
    </row>
    <row hidden="false" ht="23.25" outlineLevel="0" r="467">
      <c r="A467" s="5" t="n"/>
      <c r="B467" s="6" t="n"/>
    </row>
    <row hidden="false" ht="23.25" outlineLevel="0" r="468">
      <c r="A468" s="5" t="n"/>
      <c r="B468" s="6" t="n"/>
    </row>
    <row hidden="false" ht="23.25" outlineLevel="0" r="469">
      <c r="A469" s="5" t="n"/>
      <c r="B469" s="6" t="n"/>
    </row>
    <row hidden="false" ht="23.25" outlineLevel="0" r="470">
      <c r="A470" s="5" t="n"/>
      <c r="B470" s="6" t="n"/>
    </row>
    <row hidden="false" ht="23.25" outlineLevel="0" r="471">
      <c r="A471" s="5" t="n"/>
      <c r="B471" s="6" t="n"/>
    </row>
    <row hidden="false" ht="23.25" outlineLevel="0" r="472">
      <c r="A472" s="5" t="n"/>
      <c r="B472" s="6" t="n"/>
    </row>
    <row hidden="false" ht="23.25" outlineLevel="0" r="473">
      <c r="A473" s="5" t="n"/>
      <c r="B473" s="6" t="n"/>
    </row>
    <row hidden="false" ht="23.25" outlineLevel="0" r="474">
      <c r="A474" s="5" t="n"/>
      <c r="B474" s="6" t="n"/>
    </row>
    <row hidden="false" ht="23.25" outlineLevel="0" r="475">
      <c r="A475" s="5" t="n"/>
      <c r="B475" s="6" t="n"/>
    </row>
    <row hidden="false" ht="23.25" outlineLevel="0" r="476">
      <c r="A476" s="5" t="n"/>
      <c r="B476" s="6" t="n"/>
    </row>
    <row hidden="false" ht="23.25" outlineLevel="0" r="477">
      <c r="A477" s="5" t="n"/>
      <c r="B477" s="6" t="n"/>
    </row>
    <row hidden="false" ht="23.25" outlineLevel="0" r="478">
      <c r="A478" s="5" t="n"/>
      <c r="B478" s="6" t="n"/>
    </row>
    <row hidden="false" ht="23.25" outlineLevel="0" r="479">
      <c r="A479" s="5" t="n"/>
      <c r="B479" s="6" t="n"/>
    </row>
    <row hidden="false" ht="23.25" outlineLevel="0" r="480">
      <c r="A480" s="5" t="n"/>
      <c r="B480" s="6" t="n"/>
    </row>
    <row hidden="false" ht="23.25" outlineLevel="0" r="481">
      <c r="A481" s="5" t="n"/>
      <c r="B481" s="6" t="n"/>
    </row>
    <row hidden="false" ht="23.25" outlineLevel="0" r="482">
      <c r="A482" s="5" t="n"/>
      <c r="B482" s="6" t="n"/>
    </row>
    <row hidden="false" ht="23.25" outlineLevel="0" r="483">
      <c r="A483" s="5" t="n"/>
      <c r="B483" s="6" t="n"/>
    </row>
    <row hidden="false" ht="23.25" outlineLevel="0" r="484">
      <c r="A484" s="5" t="n"/>
      <c r="B484" s="6" t="n"/>
    </row>
    <row hidden="false" ht="23.25" outlineLevel="0" r="485">
      <c r="A485" s="5" t="n"/>
      <c r="B485" s="6" t="n"/>
    </row>
    <row hidden="false" ht="23.25" outlineLevel="0" r="486">
      <c r="A486" s="5" t="n"/>
      <c r="B486" s="6" t="n"/>
    </row>
    <row hidden="false" ht="23.25" outlineLevel="0" r="487">
      <c r="A487" s="5" t="n"/>
      <c r="B487" s="6" t="n"/>
    </row>
    <row hidden="false" ht="23.25" outlineLevel="0" r="488">
      <c r="A488" s="5" t="n"/>
      <c r="B488" s="6" t="n"/>
    </row>
    <row hidden="false" ht="23.25" outlineLevel="0" r="489">
      <c r="A489" s="5" t="n"/>
      <c r="B489" s="6" t="n"/>
    </row>
    <row hidden="false" ht="23.25" outlineLevel="0" r="490">
      <c r="A490" s="5" t="n"/>
      <c r="B490" s="6" t="n"/>
    </row>
    <row hidden="false" ht="23.25" outlineLevel="0" r="491">
      <c r="A491" s="5" t="n"/>
      <c r="B491" s="6" t="n"/>
    </row>
    <row hidden="false" ht="23.25" outlineLevel="0" r="492">
      <c r="A492" s="5" t="n"/>
      <c r="B492" s="6" t="n"/>
    </row>
    <row hidden="false" ht="23.25" outlineLevel="0" r="493">
      <c r="A493" s="5" t="n"/>
      <c r="B493" s="6" t="n"/>
    </row>
    <row hidden="false" ht="23.25" outlineLevel="0" r="494">
      <c r="A494" s="5" t="n"/>
      <c r="B494" s="6" t="n"/>
    </row>
    <row hidden="false" ht="23.25" outlineLevel="0" r="495">
      <c r="A495" s="5" t="n"/>
      <c r="B495" s="6" t="n"/>
    </row>
    <row hidden="false" ht="23.25" outlineLevel="0" r="496">
      <c r="A496" s="5" t="n"/>
      <c r="B496" s="6" t="n"/>
    </row>
    <row hidden="false" ht="23.25" outlineLevel="0" r="497">
      <c r="A497" s="5" t="n"/>
      <c r="B497" s="6" t="n"/>
    </row>
    <row hidden="false" ht="23.25" outlineLevel="0" r="498">
      <c r="A498" s="5" t="n"/>
      <c r="B498" s="6" t="n"/>
    </row>
    <row hidden="false" ht="23.25" outlineLevel="0" r="499">
      <c r="A499" s="5" t="n"/>
      <c r="B499" s="6" t="n"/>
    </row>
    <row hidden="false" ht="23.25" outlineLevel="0" r="500">
      <c r="A500" s="5" t="n"/>
      <c r="B500" s="6" t="n"/>
    </row>
    <row hidden="false" ht="23.25" outlineLevel="0" r="501">
      <c r="A501" s="5" t="n"/>
      <c r="B501" s="6" t="n"/>
    </row>
    <row hidden="false" ht="23.25" outlineLevel="0" r="502">
      <c r="A502" s="5" t="n"/>
      <c r="B502" s="6" t="n"/>
    </row>
    <row hidden="false" ht="23.25" outlineLevel="0" r="503">
      <c r="A503" s="5" t="n"/>
      <c r="B503" s="6" t="n"/>
    </row>
    <row hidden="false" ht="23.25" outlineLevel="0" r="504">
      <c r="A504" s="5" t="n"/>
      <c r="B504" s="6" t="n"/>
    </row>
    <row hidden="false" ht="23.25" outlineLevel="0" r="505">
      <c r="A505" s="5" t="n"/>
      <c r="B505" s="6" t="n"/>
    </row>
    <row hidden="false" ht="23.25" outlineLevel="0" r="506">
      <c r="A506" s="5" t="n"/>
      <c r="B506" s="6" t="n"/>
    </row>
    <row hidden="false" ht="23.25" outlineLevel="0" r="507">
      <c r="A507" s="5" t="n"/>
      <c r="B507" s="6" t="n"/>
    </row>
    <row hidden="false" ht="23.25" outlineLevel="0" r="508">
      <c r="A508" s="5" t="n"/>
      <c r="B508" s="6" t="n"/>
    </row>
    <row hidden="false" ht="23.25" outlineLevel="0" r="509">
      <c r="A509" s="5" t="n"/>
      <c r="B509" s="6" t="n"/>
    </row>
    <row hidden="false" ht="23.25" outlineLevel="0" r="510">
      <c r="A510" s="5" t="n"/>
      <c r="B510" s="6" t="n"/>
    </row>
    <row hidden="false" ht="23.25" outlineLevel="0" r="511">
      <c r="A511" s="5" t="n"/>
      <c r="B511" s="6" t="n"/>
    </row>
    <row hidden="false" ht="23.25" outlineLevel="0" r="512">
      <c r="A512" s="5" t="n"/>
      <c r="B512" s="6" t="n"/>
    </row>
    <row hidden="false" ht="23.25" outlineLevel="0" r="513">
      <c r="A513" s="5" t="n"/>
      <c r="B513" s="6" t="n"/>
    </row>
    <row hidden="false" ht="23.25" outlineLevel="0" r="514">
      <c r="A514" s="5" t="n"/>
      <c r="B514" s="6" t="n"/>
    </row>
    <row hidden="false" ht="23.25" outlineLevel="0" r="515">
      <c r="A515" s="5" t="n"/>
      <c r="B515" s="6" t="n"/>
    </row>
    <row hidden="false" ht="23.25" outlineLevel="0" r="516">
      <c r="A516" s="5" t="n"/>
      <c r="B516" s="6" t="n"/>
    </row>
    <row hidden="false" ht="23.25" outlineLevel="0" r="517">
      <c r="A517" s="5" t="n"/>
      <c r="B517" s="6" t="n"/>
    </row>
    <row hidden="false" ht="23.25" outlineLevel="0" r="518">
      <c r="A518" s="5" t="n"/>
      <c r="B518" s="6" t="n"/>
    </row>
    <row hidden="false" ht="23.25" outlineLevel="0" r="519">
      <c r="A519" s="5" t="n"/>
      <c r="B519" s="6" t="n"/>
    </row>
    <row hidden="false" ht="23.25" outlineLevel="0" r="520">
      <c r="A520" s="5" t="n"/>
      <c r="B520" s="6" t="n"/>
    </row>
    <row hidden="false" ht="23.25" outlineLevel="0" r="521">
      <c r="A521" s="5" t="n"/>
      <c r="B521" s="6" t="n"/>
    </row>
    <row hidden="false" ht="23.25" outlineLevel="0" r="522">
      <c r="A522" s="5" t="n"/>
      <c r="B522" s="6" t="n"/>
    </row>
    <row hidden="false" ht="23.25" outlineLevel="0" r="523">
      <c r="A523" s="5" t="n"/>
      <c r="B523" s="6" t="n"/>
    </row>
    <row hidden="false" ht="23.25" outlineLevel="0" r="524">
      <c r="A524" s="5" t="n"/>
      <c r="B524" s="6" t="n"/>
    </row>
    <row hidden="false" ht="23.25" outlineLevel="0" r="525">
      <c r="A525" s="5" t="n"/>
      <c r="B525" s="6" t="n"/>
    </row>
    <row hidden="false" ht="23.25" outlineLevel="0" r="526">
      <c r="A526" s="5" t="n"/>
      <c r="B526" s="6" t="n"/>
    </row>
    <row hidden="false" ht="23.25" outlineLevel="0" r="527">
      <c r="A527" s="5" t="n"/>
      <c r="B527" s="6" t="n"/>
    </row>
    <row hidden="false" ht="23.25" outlineLevel="0" r="528">
      <c r="A528" s="5" t="n"/>
      <c r="B528" s="6" t="n"/>
    </row>
    <row hidden="false" ht="23.25" outlineLevel="0" r="529">
      <c r="A529" s="5" t="n"/>
      <c r="B529" s="6" t="n"/>
    </row>
    <row hidden="false" ht="23.25" outlineLevel="0" r="530">
      <c r="A530" s="5" t="n"/>
      <c r="B530" s="6" t="n"/>
    </row>
    <row hidden="false" ht="23.25" outlineLevel="0" r="531">
      <c r="A531" s="5" t="n"/>
      <c r="B531" s="6" t="n"/>
    </row>
    <row hidden="false" ht="23.25" outlineLevel="0" r="532">
      <c r="A532" s="5" t="n"/>
      <c r="B532" s="6" t="n"/>
    </row>
    <row hidden="false" ht="23.25" outlineLevel="0" r="533">
      <c r="A533" s="5" t="n"/>
      <c r="B533" s="6" t="n"/>
    </row>
    <row hidden="false" ht="23.25" outlineLevel="0" r="534">
      <c r="A534" s="5" t="n"/>
      <c r="B534" s="6" t="n"/>
    </row>
    <row hidden="false" ht="23.25" outlineLevel="0" r="535">
      <c r="A535" s="5" t="n"/>
      <c r="B535" s="6" t="n"/>
    </row>
    <row hidden="false" ht="23.25" outlineLevel="0" r="536">
      <c r="A536" s="5" t="n"/>
      <c r="B536" s="6" t="n"/>
    </row>
    <row hidden="false" ht="23.25" outlineLevel="0" r="537">
      <c r="A537" s="5" t="n"/>
      <c r="B537" s="6" t="n"/>
    </row>
    <row hidden="false" ht="23.25" outlineLevel="0" r="538">
      <c r="A538" s="5" t="n"/>
      <c r="B538" s="6" t="n"/>
    </row>
    <row hidden="false" ht="23.25" outlineLevel="0" r="539">
      <c r="A539" s="5" t="n"/>
      <c r="B539" s="6" t="n"/>
    </row>
    <row hidden="false" ht="23.25" outlineLevel="0" r="540">
      <c r="A540" s="5" t="n"/>
      <c r="B540" s="6" t="n"/>
    </row>
    <row hidden="false" ht="23.25" outlineLevel="0" r="541">
      <c r="A541" s="5" t="n"/>
      <c r="B541" s="6" t="n"/>
    </row>
    <row hidden="false" ht="23.25" outlineLevel="0" r="542">
      <c r="A542" s="5" t="n"/>
      <c r="B542" s="6" t="n"/>
    </row>
    <row hidden="false" ht="23.25" outlineLevel="0" r="543">
      <c r="A543" s="5" t="n"/>
      <c r="B543" s="6" t="n"/>
    </row>
    <row hidden="false" ht="23.25" outlineLevel="0" r="544">
      <c r="A544" s="5" t="n"/>
      <c r="B544" s="6" t="n"/>
    </row>
    <row hidden="false" ht="23.25" outlineLevel="0" r="545">
      <c r="A545" s="5" t="n"/>
      <c r="B545" s="6" t="n"/>
    </row>
    <row hidden="false" ht="23.25" outlineLevel="0" r="546">
      <c r="A546" s="5" t="n"/>
      <c r="B546" s="6" t="n"/>
    </row>
    <row hidden="false" ht="23.25" outlineLevel="0" r="547">
      <c r="A547" s="5" t="n"/>
      <c r="B547" s="6" t="n"/>
    </row>
    <row hidden="false" ht="23.25" outlineLevel="0" r="548">
      <c r="A548" s="5" t="n"/>
      <c r="B548" s="6" t="n"/>
    </row>
    <row hidden="false" ht="23.25" outlineLevel="0" r="549">
      <c r="A549" s="5" t="n"/>
      <c r="B549" s="6" t="n"/>
    </row>
    <row hidden="false" ht="23.25" outlineLevel="0" r="550">
      <c r="A550" s="5" t="n"/>
      <c r="B550" s="6" t="n"/>
    </row>
    <row hidden="false" ht="23.25" outlineLevel="0" r="551">
      <c r="A551" s="5" t="n"/>
      <c r="B551" s="6" t="n"/>
    </row>
    <row hidden="false" ht="23.25" outlineLevel="0" r="552">
      <c r="A552" s="5" t="n"/>
      <c r="B552" s="6" t="n"/>
    </row>
    <row hidden="false" ht="23.25" outlineLevel="0" r="553">
      <c r="A553" s="5" t="n"/>
      <c r="B553" s="6" t="n"/>
    </row>
    <row hidden="false" ht="23.25" outlineLevel="0" r="554">
      <c r="A554" s="5" t="n"/>
      <c r="B554" s="6" t="n"/>
    </row>
    <row hidden="false" ht="23.25" outlineLevel="0" r="555">
      <c r="A555" s="5" t="n"/>
      <c r="B555" s="6" t="n"/>
    </row>
    <row hidden="false" ht="23.25" outlineLevel="0" r="556">
      <c r="A556" s="5" t="n"/>
      <c r="B556" s="6" t="n"/>
    </row>
    <row hidden="false" ht="23.25" outlineLevel="0" r="557">
      <c r="A557" s="5" t="n"/>
      <c r="B557" s="6" t="n"/>
    </row>
    <row hidden="false" ht="23.25" outlineLevel="0" r="558">
      <c r="A558" s="5" t="n"/>
      <c r="B558" s="6" t="n"/>
    </row>
    <row hidden="false" ht="23.25" outlineLevel="0" r="559">
      <c r="A559" s="5" t="n"/>
      <c r="B559" s="6" t="n"/>
    </row>
    <row hidden="false" ht="23.25" outlineLevel="0" r="560">
      <c r="A560" s="5" t="n"/>
      <c r="B560" s="6" t="n"/>
    </row>
    <row hidden="false" ht="23.25" outlineLevel="0" r="561">
      <c r="A561" s="5" t="n"/>
      <c r="B561" s="6" t="n"/>
    </row>
    <row hidden="false" ht="23.25" outlineLevel="0" r="562">
      <c r="A562" s="5" t="n"/>
      <c r="B562" s="6" t="n"/>
    </row>
    <row hidden="false" ht="23.25" outlineLevel="0" r="563">
      <c r="A563" s="5" t="n"/>
      <c r="B563" s="6" t="n"/>
    </row>
    <row hidden="false" ht="23.25" outlineLevel="0" r="564">
      <c r="A564" s="5" t="n"/>
      <c r="B564" s="6" t="n"/>
    </row>
    <row hidden="false" ht="23.25" outlineLevel="0" r="565">
      <c r="A565" s="5" t="n"/>
      <c r="B565" s="6" t="n"/>
    </row>
    <row hidden="false" ht="23.25" outlineLevel="0" r="566">
      <c r="A566" s="5" t="n"/>
      <c r="B566" s="6" t="n"/>
    </row>
    <row hidden="false" ht="23.25" outlineLevel="0" r="567">
      <c r="A567" s="5" t="n"/>
      <c r="B567" s="6" t="n"/>
    </row>
    <row hidden="false" ht="23.25" outlineLevel="0" r="568">
      <c r="A568" s="5" t="n"/>
      <c r="B568" s="6" t="n"/>
    </row>
    <row hidden="false" ht="23.25" outlineLevel="0" r="569">
      <c r="A569" s="5" t="n"/>
      <c r="B569" s="6" t="n"/>
    </row>
    <row hidden="false" ht="23.25" outlineLevel="0" r="570">
      <c r="A570" s="5" t="n"/>
      <c r="B570" s="6" t="n"/>
    </row>
    <row hidden="false" ht="23.25" outlineLevel="0" r="571">
      <c r="A571" s="5" t="n"/>
      <c r="B571" s="6" t="n"/>
    </row>
    <row hidden="false" ht="23.25" outlineLevel="0" r="572">
      <c r="A572" s="5" t="n"/>
      <c r="B572" s="6" t="n"/>
    </row>
    <row hidden="false" ht="23.25" outlineLevel="0" r="573">
      <c r="A573" s="5" t="n"/>
      <c r="B573" s="6" t="n"/>
    </row>
    <row hidden="false" ht="23.25" outlineLevel="0" r="574">
      <c r="A574" s="5" t="n"/>
      <c r="B574" s="6" t="n"/>
    </row>
    <row hidden="false" ht="23.25" outlineLevel="0" r="575">
      <c r="A575" s="5" t="n"/>
      <c r="B575" s="6" t="n"/>
    </row>
    <row hidden="false" ht="23.25" outlineLevel="0" r="576">
      <c r="A576" s="5" t="n"/>
      <c r="B576" s="6" t="n"/>
    </row>
    <row hidden="false" ht="23.25" outlineLevel="0" r="577">
      <c r="A577" s="5" t="n"/>
      <c r="B577" s="6" t="n"/>
    </row>
    <row hidden="false" ht="23.25" outlineLevel="0" r="578">
      <c r="A578" s="5" t="n"/>
      <c r="B578" s="6" t="n"/>
    </row>
    <row hidden="false" ht="23.25" outlineLevel="0" r="579">
      <c r="A579" s="5" t="n"/>
      <c r="B579" s="6" t="n"/>
    </row>
    <row hidden="false" ht="23.25" outlineLevel="0" r="580">
      <c r="A580" s="5" t="n"/>
      <c r="B580" s="6" t="n"/>
    </row>
    <row hidden="false" ht="23.25" outlineLevel="0" r="581">
      <c r="A581" s="5" t="n"/>
      <c r="B581" s="6" t="n"/>
    </row>
    <row hidden="false" ht="23.25" outlineLevel="0" r="582">
      <c r="A582" s="5" t="n"/>
      <c r="B582" s="6" t="n"/>
    </row>
    <row hidden="false" ht="23.25" outlineLevel="0" r="583">
      <c r="A583" s="5" t="n"/>
      <c r="B583" s="6" t="n"/>
    </row>
    <row hidden="false" ht="23.25" outlineLevel="0" r="584">
      <c r="A584" s="5" t="n"/>
      <c r="B584" s="6" t="n"/>
    </row>
    <row hidden="false" ht="23.25" outlineLevel="0" r="585">
      <c r="A585" s="5" t="n"/>
      <c r="B585" s="6" t="n"/>
    </row>
    <row hidden="false" ht="23.25" outlineLevel="0" r="586">
      <c r="A586" s="5" t="n"/>
      <c r="B586" s="6" t="n"/>
    </row>
    <row hidden="false" ht="23.25" outlineLevel="0" r="587">
      <c r="A587" s="5" t="n"/>
      <c r="B587" s="6" t="n"/>
    </row>
    <row hidden="false" ht="23.25" outlineLevel="0" r="588">
      <c r="A588" s="5" t="n"/>
      <c r="B588" s="6" t="n"/>
    </row>
    <row hidden="false" ht="23.25" outlineLevel="0" r="589">
      <c r="A589" s="5" t="n"/>
      <c r="B589" s="6" t="n"/>
    </row>
    <row hidden="false" ht="23.25" outlineLevel="0" r="590">
      <c r="A590" s="5" t="n"/>
      <c r="B590" s="6" t="n"/>
    </row>
    <row hidden="false" ht="23.25" outlineLevel="0" r="591">
      <c r="A591" s="5" t="n"/>
      <c r="B591" s="6" t="n"/>
    </row>
    <row hidden="false" ht="23.25" outlineLevel="0" r="592">
      <c r="A592" s="5" t="n"/>
      <c r="B592" s="6" t="n"/>
    </row>
    <row hidden="false" ht="23.25" outlineLevel="0" r="593">
      <c r="A593" s="5" t="n"/>
      <c r="B593" s="6" t="n"/>
    </row>
    <row hidden="false" ht="23.25" outlineLevel="0" r="594">
      <c r="A594" s="5" t="n"/>
      <c r="B594" s="6" t="n"/>
    </row>
    <row hidden="false" ht="23.25" outlineLevel="0" r="595">
      <c r="A595" s="5" t="n"/>
      <c r="B595" s="6" t="n"/>
    </row>
    <row hidden="false" ht="23.25" outlineLevel="0" r="596">
      <c r="A596" s="5" t="n"/>
      <c r="B596" s="6" t="n"/>
    </row>
    <row hidden="false" ht="23.25" outlineLevel="0" r="597">
      <c r="A597" s="5" t="n"/>
      <c r="B597" s="6" t="n"/>
    </row>
    <row hidden="false" ht="23.25" outlineLevel="0" r="598">
      <c r="A598" s="5" t="n"/>
      <c r="B598" s="6" t="n"/>
    </row>
    <row hidden="false" ht="23.25" outlineLevel="0" r="599">
      <c r="A599" s="5" t="n"/>
      <c r="B599" s="6" t="n"/>
    </row>
    <row hidden="false" ht="23.25" outlineLevel="0" r="600">
      <c r="A600" s="5" t="n"/>
      <c r="B600" s="6" t="n"/>
    </row>
    <row hidden="false" ht="23.25" outlineLevel="0" r="601">
      <c r="A601" s="5" t="n"/>
      <c r="B601" s="6" t="n"/>
    </row>
    <row hidden="false" ht="23.25" outlineLevel="0" r="602">
      <c r="A602" s="5" t="n"/>
      <c r="B602" s="6" t="n"/>
    </row>
    <row hidden="false" ht="23.25" outlineLevel="0" r="603">
      <c r="A603" s="5" t="n"/>
      <c r="B603" s="6" t="n"/>
    </row>
    <row hidden="false" ht="23.25" outlineLevel="0" r="604">
      <c r="A604" s="5" t="n"/>
      <c r="B604" s="6" t="n"/>
    </row>
    <row hidden="false" ht="23.25" outlineLevel="0" r="605">
      <c r="A605" s="5" t="n"/>
      <c r="B605" s="6" t="n"/>
    </row>
    <row hidden="false" ht="23.25" outlineLevel="0" r="606">
      <c r="A606" s="5" t="n"/>
      <c r="B606" s="6" t="n"/>
    </row>
    <row hidden="false" ht="23.25" outlineLevel="0" r="607">
      <c r="A607" s="5" t="n"/>
      <c r="B607" s="6" t="n"/>
    </row>
    <row hidden="false" ht="23.25" outlineLevel="0" r="608">
      <c r="A608" s="5" t="n"/>
      <c r="B608" s="6" t="n"/>
    </row>
    <row hidden="false" ht="23.25" outlineLevel="0" r="609">
      <c r="A609" s="5" t="n"/>
      <c r="B609" s="6" t="n"/>
    </row>
    <row hidden="false" ht="23.25" outlineLevel="0" r="610">
      <c r="A610" s="5" t="n"/>
      <c r="B610" s="6" t="n"/>
    </row>
    <row hidden="false" ht="23.25" outlineLevel="0" r="611">
      <c r="A611" s="5" t="n"/>
      <c r="B611" s="6" t="n"/>
    </row>
    <row hidden="false" ht="23.25" outlineLevel="0" r="612">
      <c r="A612" s="5" t="n"/>
      <c r="B612" s="6" t="n"/>
    </row>
    <row hidden="false" ht="23.25" outlineLevel="0" r="613">
      <c r="A613" s="5" t="n"/>
      <c r="B613" s="6" t="n"/>
    </row>
    <row hidden="false" ht="23.25" outlineLevel="0" r="614">
      <c r="A614" s="5" t="n"/>
      <c r="B614" s="6" t="n"/>
    </row>
    <row hidden="false" ht="23.25" outlineLevel="0" r="615">
      <c r="A615" s="5" t="n"/>
      <c r="B615" s="6" t="n"/>
    </row>
    <row hidden="false" ht="23.25" outlineLevel="0" r="616">
      <c r="A616" s="5" t="n"/>
      <c r="B616" s="6" t="n"/>
    </row>
    <row hidden="false" ht="23.25" outlineLevel="0" r="617">
      <c r="A617" s="5" t="n"/>
      <c r="B617" s="6" t="n"/>
    </row>
    <row hidden="false" ht="23.25" outlineLevel="0" r="618">
      <c r="A618" s="5" t="n"/>
      <c r="B618" s="6" t="n"/>
    </row>
    <row hidden="false" ht="23.25" outlineLevel="0" r="619">
      <c r="A619" s="5" t="n"/>
      <c r="B619" s="6" t="n"/>
    </row>
    <row hidden="false" ht="23.25" outlineLevel="0" r="620">
      <c r="A620" s="5" t="n"/>
      <c r="B620" s="6" t="n"/>
    </row>
    <row hidden="false" ht="23.25" outlineLevel="0" r="621">
      <c r="A621" s="5" t="n"/>
      <c r="B621" s="6" t="n"/>
    </row>
    <row hidden="false" ht="23.25" outlineLevel="0" r="622">
      <c r="A622" s="5" t="n"/>
      <c r="B622" s="6" t="n"/>
    </row>
    <row hidden="false" ht="23.25" outlineLevel="0" r="623">
      <c r="A623" s="5" t="n"/>
      <c r="B623" s="6" t="n"/>
    </row>
    <row hidden="false" ht="23.25" outlineLevel="0" r="624">
      <c r="A624" s="5" t="n"/>
      <c r="B624" s="6" t="n"/>
    </row>
    <row hidden="false" ht="23.25" outlineLevel="0" r="625">
      <c r="A625" s="5" t="n"/>
      <c r="B625" s="6" t="n"/>
    </row>
    <row hidden="false" ht="23.25" outlineLevel="0" r="626">
      <c r="A626" s="5" t="n"/>
      <c r="B626" s="6" t="n"/>
    </row>
    <row hidden="false" ht="23.25" outlineLevel="0" r="627">
      <c r="A627" s="5" t="n"/>
      <c r="B627" s="6" t="n"/>
    </row>
    <row hidden="false" ht="23.25" outlineLevel="0" r="628">
      <c r="A628" s="5" t="n"/>
      <c r="B628" s="6" t="n"/>
    </row>
    <row hidden="false" ht="23.25" outlineLevel="0" r="629">
      <c r="A629" s="5" t="n"/>
      <c r="B629" s="6" t="n"/>
    </row>
    <row hidden="false" ht="23.25" outlineLevel="0" r="630">
      <c r="A630" s="5" t="n"/>
      <c r="B630" s="6" t="n"/>
    </row>
    <row hidden="false" ht="23.25" outlineLevel="0" r="631">
      <c r="A631" s="5" t="n"/>
      <c r="B631" s="6" t="n"/>
    </row>
    <row hidden="false" ht="23.25" outlineLevel="0" r="632">
      <c r="A632" s="5" t="n"/>
      <c r="B632" s="6" t="n"/>
    </row>
    <row hidden="false" ht="23.25" outlineLevel="0" r="633">
      <c r="A633" s="5" t="n"/>
      <c r="B633" s="6" t="n"/>
    </row>
    <row hidden="false" ht="23.25" outlineLevel="0" r="634">
      <c r="A634" s="5" t="n"/>
      <c r="B634" s="6" t="n"/>
    </row>
    <row hidden="false" ht="23.25" outlineLevel="0" r="635">
      <c r="A635" s="5" t="n"/>
      <c r="B635" s="6" t="n"/>
    </row>
    <row hidden="false" ht="23.25" outlineLevel="0" r="636">
      <c r="A636" s="5" t="n"/>
      <c r="B636" s="6" t="n"/>
    </row>
    <row hidden="false" ht="23.25" outlineLevel="0" r="637">
      <c r="A637" s="5" t="n"/>
      <c r="B637" s="6" t="n"/>
    </row>
    <row hidden="false" ht="23.25" outlineLevel="0" r="638">
      <c r="A638" s="5" t="n"/>
      <c r="B638" s="6" t="n"/>
    </row>
    <row hidden="false" ht="23.25" outlineLevel="0" r="639">
      <c r="A639" s="5" t="n"/>
      <c r="B639" s="6" t="n"/>
    </row>
    <row hidden="false" ht="23.25" outlineLevel="0" r="640">
      <c r="A640" s="5" t="n"/>
      <c r="B640" s="6" t="n"/>
    </row>
    <row hidden="false" ht="23.25" outlineLevel="0" r="641">
      <c r="A641" s="5" t="n"/>
      <c r="B641" s="6" t="n"/>
    </row>
    <row hidden="false" ht="23.25" outlineLevel="0" r="642">
      <c r="A642" s="5" t="n"/>
      <c r="B642" s="6" t="n"/>
    </row>
    <row hidden="false" ht="23.25" outlineLevel="0" r="643">
      <c r="A643" s="5" t="n"/>
      <c r="B643" s="6" t="n"/>
    </row>
    <row hidden="false" ht="23.25" outlineLevel="0" r="644">
      <c r="A644" s="5" t="n"/>
      <c r="B644" s="6" t="n"/>
    </row>
    <row hidden="false" ht="23.25" outlineLevel="0" r="645">
      <c r="A645" s="5" t="n"/>
      <c r="B645" s="6" t="n"/>
    </row>
    <row hidden="false" ht="23.25" outlineLevel="0" r="646">
      <c r="A646" s="5" t="n"/>
      <c r="B646" s="6" t="n"/>
    </row>
    <row hidden="false" ht="23.25" outlineLevel="0" r="647">
      <c r="A647" s="5" t="n"/>
      <c r="B647" s="6" t="n"/>
    </row>
    <row hidden="false" ht="23.25" outlineLevel="0" r="648">
      <c r="A648" s="5" t="n"/>
      <c r="B648" s="6" t="n"/>
    </row>
    <row hidden="false" ht="23.25" outlineLevel="0" r="649">
      <c r="A649" s="5" t="n"/>
      <c r="B649" s="6" t="n"/>
    </row>
    <row hidden="false" ht="23.25" outlineLevel="0" r="650">
      <c r="A650" s="5" t="n"/>
      <c r="B650" s="6" t="n"/>
    </row>
    <row hidden="false" ht="23.25" outlineLevel="0" r="651">
      <c r="A651" s="5" t="n"/>
      <c r="B651" s="6" t="n"/>
    </row>
    <row hidden="false" ht="23.25" outlineLevel="0" r="652">
      <c r="A652" s="5" t="n"/>
      <c r="B652" s="6" t="n"/>
    </row>
    <row hidden="false" ht="23.25" outlineLevel="0" r="653">
      <c r="A653" s="5" t="n"/>
      <c r="B653" s="6" t="n"/>
    </row>
    <row hidden="false" ht="23.25" outlineLevel="0" r="654">
      <c r="A654" s="5" t="n"/>
      <c r="B654" s="6" t="n"/>
    </row>
    <row hidden="false" ht="23.25" outlineLevel="0" r="655">
      <c r="A655" s="5" t="n"/>
      <c r="B655" s="6" t="n"/>
    </row>
    <row hidden="false" ht="23.25" outlineLevel="0" r="656">
      <c r="A656" s="5" t="n"/>
      <c r="B656" s="6" t="n"/>
    </row>
    <row hidden="false" ht="23.25" outlineLevel="0" r="657">
      <c r="A657" s="5" t="n"/>
      <c r="B657" s="6" t="n"/>
    </row>
    <row hidden="false" ht="23.25" outlineLevel="0" r="658">
      <c r="A658" s="5" t="n"/>
      <c r="B658" s="6" t="n"/>
    </row>
    <row hidden="false" ht="23.25" outlineLevel="0" r="659">
      <c r="A659" s="5" t="n"/>
      <c r="B659" s="6" t="n"/>
    </row>
    <row hidden="false" ht="23.25" outlineLevel="0" r="660">
      <c r="A660" s="5" t="n"/>
      <c r="B660" s="6" t="n"/>
    </row>
    <row hidden="false" ht="23.25" outlineLevel="0" r="661">
      <c r="A661" s="5" t="n"/>
      <c r="B661" s="6" t="n"/>
    </row>
    <row hidden="false" ht="23.25" outlineLevel="0" r="662">
      <c r="A662" s="5" t="n"/>
      <c r="B662" s="6" t="n"/>
    </row>
    <row hidden="false" ht="23.25" outlineLevel="0" r="663">
      <c r="A663" s="5" t="n"/>
      <c r="B663" s="6" t="n"/>
    </row>
    <row hidden="false" ht="23.25" outlineLevel="0" r="664">
      <c r="A664" s="5" t="n"/>
      <c r="B664" s="6" t="n"/>
    </row>
    <row hidden="false" ht="23.25" outlineLevel="0" r="665">
      <c r="A665" s="5" t="n"/>
      <c r="B665" s="6" t="n"/>
    </row>
    <row hidden="false" ht="23.25" outlineLevel="0" r="666">
      <c r="A666" s="5" t="n"/>
      <c r="B666" s="6" t="n"/>
    </row>
    <row hidden="false" ht="23.25" outlineLevel="0" r="667">
      <c r="A667" s="5" t="n"/>
      <c r="B667" s="6" t="n"/>
    </row>
    <row hidden="false" ht="23.25" outlineLevel="0" r="668">
      <c r="A668" s="5" t="n"/>
      <c r="B668" s="6" t="n"/>
    </row>
    <row hidden="false" ht="23.25" outlineLevel="0" r="669">
      <c r="A669" s="5" t="n"/>
      <c r="B669" s="6" t="n"/>
    </row>
    <row hidden="false" ht="23.25" outlineLevel="0" r="670">
      <c r="A670" s="5" t="n"/>
      <c r="B670" s="6" t="n"/>
    </row>
    <row hidden="false" ht="23.25" outlineLevel="0" r="671">
      <c r="A671" s="5" t="n"/>
      <c r="B671" s="6" t="n"/>
    </row>
    <row hidden="false" ht="23.25" outlineLevel="0" r="672">
      <c r="A672" s="5" t="n"/>
      <c r="B672" s="6" t="n"/>
    </row>
    <row hidden="false" ht="23.25" outlineLevel="0" r="673">
      <c r="A673" s="5" t="n"/>
      <c r="B673" s="6" t="n"/>
    </row>
    <row hidden="false" ht="23.25" outlineLevel="0" r="674">
      <c r="A674" s="5" t="n"/>
      <c r="B674" s="6" t="n"/>
    </row>
    <row hidden="false" ht="23.25" outlineLevel="0" r="675">
      <c r="A675" s="5" t="n"/>
      <c r="B675" s="6" t="n"/>
    </row>
    <row hidden="false" ht="23.25" outlineLevel="0" r="676">
      <c r="A676" s="5" t="n"/>
      <c r="B676" s="6" t="n"/>
    </row>
    <row hidden="false" ht="23.25" outlineLevel="0" r="677">
      <c r="A677" s="5" t="n"/>
      <c r="B677" s="6" t="n"/>
    </row>
    <row hidden="false" ht="23.25" outlineLevel="0" r="678">
      <c r="A678" s="5" t="n"/>
      <c r="B678" s="6" t="n"/>
    </row>
    <row hidden="false" ht="23.25" outlineLevel="0" r="679">
      <c r="A679" s="5" t="n"/>
      <c r="B679" s="6" t="n"/>
    </row>
    <row hidden="false" ht="23.25" outlineLevel="0" r="680">
      <c r="A680" s="5" t="n"/>
      <c r="B680" s="6" t="n"/>
    </row>
    <row hidden="false" ht="23.25" outlineLevel="0" r="681">
      <c r="A681" s="5" t="n"/>
      <c r="B681" s="6" t="n"/>
    </row>
    <row hidden="false" ht="23.25" outlineLevel="0" r="682">
      <c r="A682" s="5" t="n"/>
      <c r="B682" s="6" t="n"/>
    </row>
    <row hidden="false" ht="23.25" outlineLevel="0" r="683">
      <c r="A683" s="5" t="n"/>
      <c r="B683" s="6" t="n"/>
    </row>
    <row hidden="false" ht="23.25" outlineLevel="0" r="684">
      <c r="A684" s="5" t="n"/>
      <c r="B684" s="6" t="n"/>
    </row>
    <row hidden="false" ht="23.25" outlineLevel="0" r="685">
      <c r="A685" s="5" t="n"/>
      <c r="B685" s="6" t="n"/>
    </row>
    <row hidden="false" ht="23.25" outlineLevel="0" r="686">
      <c r="A686" s="5" t="n"/>
      <c r="B686" s="6" t="n"/>
    </row>
    <row hidden="false" ht="23.25" outlineLevel="0" r="687">
      <c r="A687" s="5" t="n"/>
      <c r="B687" s="6" t="n"/>
    </row>
    <row hidden="false" ht="23.25" outlineLevel="0" r="688">
      <c r="A688" s="5" t="n"/>
      <c r="B688" s="6" t="n"/>
    </row>
    <row hidden="false" ht="23.25" outlineLevel="0" r="689">
      <c r="A689" s="5" t="n"/>
      <c r="B689" s="6" t="n"/>
    </row>
    <row hidden="false" ht="23.25" outlineLevel="0" r="690">
      <c r="A690" s="5" t="n"/>
      <c r="B690" s="6" t="n"/>
    </row>
    <row hidden="false" ht="23.25" outlineLevel="0" r="691">
      <c r="A691" s="5" t="n"/>
      <c r="B691" s="6" t="n"/>
    </row>
    <row hidden="false" ht="23.25" outlineLevel="0" r="692">
      <c r="A692" s="5" t="n"/>
      <c r="B692" s="6" t="n"/>
    </row>
    <row hidden="false" ht="23.25" outlineLevel="0" r="693">
      <c r="A693" s="5" t="n"/>
      <c r="B693" s="6" t="n"/>
    </row>
    <row hidden="false" ht="23.25" outlineLevel="0" r="694">
      <c r="A694" s="5" t="n"/>
      <c r="B694" s="6" t="n"/>
    </row>
    <row hidden="false" ht="23.25" outlineLevel="0" r="695">
      <c r="A695" s="5" t="n"/>
      <c r="B695" s="6" t="n"/>
    </row>
    <row hidden="false" ht="23.25" outlineLevel="0" r="696">
      <c r="A696" s="5" t="n"/>
      <c r="B696" s="6" t="n"/>
    </row>
    <row hidden="false" ht="23.25" outlineLevel="0" r="697">
      <c r="A697" s="5" t="n"/>
      <c r="B697" s="6" t="n"/>
    </row>
    <row hidden="false" ht="23.25" outlineLevel="0" r="698">
      <c r="A698" s="5" t="n"/>
      <c r="B698" s="6" t="n"/>
    </row>
    <row hidden="false" ht="23.25" outlineLevel="0" r="699">
      <c r="A699" s="5" t="n"/>
      <c r="B699" s="6" t="n"/>
    </row>
    <row hidden="false" ht="23.25" outlineLevel="0" r="700">
      <c r="A700" s="5" t="n"/>
      <c r="B700" s="6" t="n"/>
    </row>
    <row hidden="false" ht="23.25" outlineLevel="0" r="701">
      <c r="A701" s="5" t="n"/>
      <c r="B701" s="6" t="n"/>
    </row>
    <row hidden="false" ht="23.25" outlineLevel="0" r="702">
      <c r="A702" s="5" t="n"/>
      <c r="B702" s="6" t="n"/>
    </row>
    <row hidden="false" ht="23.25" outlineLevel="0" r="703">
      <c r="A703" s="5" t="n"/>
      <c r="B703" s="6" t="n"/>
    </row>
    <row hidden="false" ht="23.25" outlineLevel="0" r="704">
      <c r="A704" s="5" t="n"/>
      <c r="B704" s="6" t="n"/>
    </row>
    <row hidden="false" ht="23.25" outlineLevel="0" r="705">
      <c r="A705" s="5" t="n"/>
      <c r="B705" s="6" t="n"/>
    </row>
    <row hidden="false" ht="23.25" outlineLevel="0" r="706">
      <c r="A706" s="5" t="n"/>
      <c r="B706" s="6" t="n"/>
    </row>
    <row hidden="false" ht="23.25" outlineLevel="0" r="707">
      <c r="A707" s="5" t="n"/>
      <c r="B707" s="6" t="n"/>
    </row>
    <row hidden="false" ht="23.25" outlineLevel="0" r="708">
      <c r="A708" s="5" t="n"/>
      <c r="B708" s="6" t="n"/>
    </row>
    <row hidden="false" ht="23.25" outlineLevel="0" r="709">
      <c r="A709" s="5" t="n"/>
      <c r="B709" s="6" t="n"/>
    </row>
    <row hidden="false" ht="23.25" outlineLevel="0" r="710">
      <c r="A710" s="5" t="n"/>
      <c r="B710" s="6" t="n"/>
    </row>
    <row hidden="false" ht="23.25" outlineLevel="0" r="711">
      <c r="A711" s="5" t="n"/>
      <c r="B711" s="6" t="n"/>
    </row>
    <row hidden="false" ht="23.25" outlineLevel="0" r="712">
      <c r="A712" s="5" t="n"/>
      <c r="B712" s="6" t="n"/>
    </row>
    <row hidden="false" ht="23.25" outlineLevel="0" r="713">
      <c r="A713" s="5" t="n"/>
      <c r="B713" s="6" t="n"/>
    </row>
    <row hidden="false" ht="23.25" outlineLevel="0" r="714">
      <c r="A714" s="5" t="n"/>
      <c r="B714" s="6" t="n"/>
    </row>
    <row hidden="false" ht="23.25" outlineLevel="0" r="715">
      <c r="A715" s="5" t="n"/>
      <c r="B715" s="6" t="n"/>
    </row>
    <row hidden="false" ht="23.25" outlineLevel="0" r="716">
      <c r="A716" s="5" t="n"/>
      <c r="B716" s="6" t="n"/>
    </row>
    <row hidden="false" ht="23.25" outlineLevel="0" r="717">
      <c r="A717" s="5" t="n"/>
      <c r="B717" s="6" t="n"/>
    </row>
    <row hidden="false" ht="23.25" outlineLevel="0" r="718">
      <c r="A718" s="5" t="n"/>
      <c r="B718" s="6" t="n"/>
    </row>
    <row hidden="false" ht="23.25" outlineLevel="0" r="719">
      <c r="A719" s="5" t="n"/>
      <c r="B719" s="6" t="n"/>
    </row>
    <row hidden="false" ht="23.25" outlineLevel="0" r="720">
      <c r="A720" s="5" t="n"/>
      <c r="B720" s="6" t="n"/>
    </row>
    <row hidden="false" ht="23.25" outlineLevel="0" r="721">
      <c r="A721" s="5" t="n"/>
      <c r="B721" s="6" t="n"/>
    </row>
    <row hidden="false" ht="23.25" outlineLevel="0" r="722">
      <c r="A722" s="5" t="n"/>
      <c r="B722" s="6" t="n"/>
    </row>
    <row hidden="false" ht="23.25" outlineLevel="0" r="723">
      <c r="A723" s="5" t="n"/>
      <c r="B723" s="6" t="n"/>
    </row>
    <row hidden="false" ht="23.25" outlineLevel="0" r="724">
      <c r="A724" s="5" t="n"/>
      <c r="B724" s="6" t="n"/>
    </row>
    <row hidden="false" ht="23.25" outlineLevel="0" r="725">
      <c r="A725" s="5" t="n"/>
      <c r="B725" s="6" t="n"/>
    </row>
    <row hidden="false" ht="23.25" outlineLevel="0" r="726">
      <c r="A726" s="5" t="n"/>
      <c r="B726" s="6" t="n"/>
    </row>
    <row hidden="false" ht="23.25" outlineLevel="0" r="727">
      <c r="A727" s="5" t="n"/>
      <c r="B727" s="6" t="n"/>
    </row>
    <row hidden="false" ht="23.25" outlineLevel="0" r="728">
      <c r="A728" s="5" t="n"/>
      <c r="B728" s="6" t="n"/>
    </row>
    <row hidden="false" ht="23.25" outlineLevel="0" r="729">
      <c r="A729" s="5" t="n"/>
      <c r="B729" s="6" t="n"/>
    </row>
    <row hidden="false" ht="23.25" outlineLevel="0" r="730">
      <c r="A730" s="5" t="n"/>
      <c r="B730" s="6" t="n"/>
    </row>
    <row hidden="false" ht="23.25" outlineLevel="0" r="731">
      <c r="A731" s="5" t="n"/>
      <c r="B731" s="6" t="n"/>
    </row>
    <row hidden="false" ht="23.25" outlineLevel="0" r="732">
      <c r="A732" s="5" t="n"/>
      <c r="B732" s="6" t="n"/>
    </row>
    <row hidden="false" ht="23.25" outlineLevel="0" r="733">
      <c r="A733" s="5" t="n"/>
      <c r="B733" s="6" t="n"/>
    </row>
    <row hidden="false" ht="23.25" outlineLevel="0" r="734">
      <c r="A734" s="5" t="n"/>
      <c r="B734" s="6" t="n"/>
    </row>
    <row hidden="false" ht="23.25" outlineLevel="0" r="735">
      <c r="A735" s="5" t="n"/>
      <c r="B735" s="6" t="n"/>
    </row>
    <row hidden="false" ht="23.25" outlineLevel="0" r="736">
      <c r="A736" s="5" t="n"/>
      <c r="B736" s="6" t="n"/>
    </row>
    <row hidden="false" ht="23.25" outlineLevel="0" r="737">
      <c r="A737" s="5" t="n"/>
      <c r="B737" s="6" t="n"/>
    </row>
    <row hidden="false" ht="23.25" outlineLevel="0" r="738">
      <c r="A738" s="5" t="n"/>
      <c r="B738" s="6" t="n"/>
    </row>
    <row hidden="false" ht="23.25" outlineLevel="0" r="739">
      <c r="A739" s="5" t="n"/>
      <c r="B739" s="6" t="n"/>
    </row>
    <row hidden="false" ht="23.25" outlineLevel="0" r="740">
      <c r="A740" s="5" t="n"/>
      <c r="B740" s="6" t="n"/>
    </row>
    <row hidden="false" ht="23.25" outlineLevel="0" r="741">
      <c r="A741" s="5" t="n"/>
      <c r="B741" s="6" t="n"/>
    </row>
    <row hidden="false" ht="23.25" outlineLevel="0" r="742">
      <c r="A742" s="5" t="n"/>
      <c r="B742" s="6" t="n"/>
    </row>
    <row hidden="false" ht="23.25" outlineLevel="0" r="743">
      <c r="A743" s="5" t="n"/>
      <c r="B743" s="6" t="n"/>
    </row>
    <row hidden="false" ht="23.25" outlineLevel="0" r="744">
      <c r="A744" s="5" t="n"/>
      <c r="B744" s="6" t="n"/>
    </row>
    <row hidden="false" ht="23.25" outlineLevel="0" r="745">
      <c r="A745" s="5" t="n"/>
      <c r="B745" s="6" t="n"/>
    </row>
    <row hidden="false" ht="23.25" outlineLevel="0" r="746">
      <c r="A746" s="5" t="n"/>
      <c r="B746" s="6" t="n"/>
    </row>
    <row hidden="false" ht="23.25" outlineLevel="0" r="747">
      <c r="A747" s="5" t="n"/>
      <c r="B747" s="6" t="n"/>
    </row>
    <row hidden="false" ht="23.25" outlineLevel="0" r="748">
      <c r="A748" s="5" t="n"/>
      <c r="B748" s="6" t="n"/>
    </row>
    <row hidden="false" ht="23.25" outlineLevel="0" r="749">
      <c r="A749" s="5" t="n"/>
      <c r="B749" s="6" t="n"/>
    </row>
    <row hidden="false" ht="23.25" outlineLevel="0" r="750">
      <c r="A750" s="5" t="n"/>
      <c r="B750" s="6" t="n"/>
    </row>
    <row hidden="false" ht="23.25" outlineLevel="0" r="751">
      <c r="A751" s="5" t="n"/>
      <c r="B751" s="6" t="n"/>
    </row>
    <row hidden="false" ht="23.25" outlineLevel="0" r="752">
      <c r="A752" s="5" t="n"/>
      <c r="B752" s="6" t="n"/>
    </row>
    <row hidden="false" ht="23.25" outlineLevel="0" r="753">
      <c r="A753" s="5" t="n"/>
      <c r="B753" s="6" t="n"/>
    </row>
    <row hidden="false" ht="23.25" outlineLevel="0" r="754">
      <c r="A754" s="5" t="n"/>
      <c r="B754" s="6" t="n"/>
    </row>
    <row hidden="false" ht="23.25" outlineLevel="0" r="755">
      <c r="A755" s="5" t="n"/>
      <c r="B755" s="6" t="n"/>
    </row>
    <row hidden="false" ht="23.25" outlineLevel="0" r="756">
      <c r="A756" s="5" t="n"/>
      <c r="B756" s="6" t="n"/>
    </row>
    <row hidden="false" ht="23.25" outlineLevel="0" r="757">
      <c r="A757" s="5" t="n"/>
      <c r="B757" s="6" t="n"/>
    </row>
    <row hidden="false" ht="23.25" outlineLevel="0" r="758">
      <c r="A758" s="5" t="n"/>
      <c r="B758" s="6" t="n"/>
    </row>
    <row hidden="false" ht="23.25" outlineLevel="0" r="759">
      <c r="A759" s="5" t="n"/>
      <c r="B759" s="6" t="n"/>
    </row>
    <row hidden="false" ht="23.25" outlineLevel="0" r="760">
      <c r="A760" s="5" t="n"/>
      <c r="B760" s="6" t="n"/>
    </row>
    <row hidden="false" ht="23.25" outlineLevel="0" r="761">
      <c r="A761" s="5" t="n"/>
      <c r="B761" s="6" t="n"/>
    </row>
    <row hidden="false" ht="23.25" outlineLevel="0" r="762">
      <c r="A762" s="5" t="n"/>
      <c r="B762" s="6" t="n"/>
    </row>
    <row hidden="false" ht="23.25" outlineLevel="0" r="763">
      <c r="A763" s="5" t="n"/>
      <c r="B763" s="6" t="n"/>
    </row>
    <row hidden="false" ht="23.25" outlineLevel="0" r="764">
      <c r="A764" s="5" t="n"/>
      <c r="B764" s="6" t="n"/>
    </row>
    <row hidden="false" ht="23.25" outlineLevel="0" r="765">
      <c r="A765" s="5" t="n"/>
      <c r="B765" s="6" t="n"/>
    </row>
    <row hidden="false" ht="23.25" outlineLevel="0" r="766">
      <c r="A766" s="5" t="n"/>
      <c r="B766" s="6" t="n"/>
    </row>
    <row hidden="false" ht="23.25" outlineLevel="0" r="767">
      <c r="A767" s="5" t="n"/>
      <c r="B767" s="6" t="n"/>
    </row>
    <row hidden="false" ht="23.25" outlineLevel="0" r="768">
      <c r="A768" s="5" t="n"/>
      <c r="B768" s="6" t="n"/>
    </row>
    <row hidden="false" ht="23.25" outlineLevel="0" r="769">
      <c r="A769" s="5" t="n"/>
      <c r="B769" s="6" t="n"/>
    </row>
    <row hidden="false" ht="23.25" outlineLevel="0" r="770">
      <c r="A770" s="5" t="n"/>
      <c r="B770" s="6" t="n"/>
    </row>
    <row hidden="false" ht="23.25" outlineLevel="0" r="771">
      <c r="A771" s="5" t="n"/>
      <c r="B771" s="6" t="n"/>
    </row>
    <row hidden="false" ht="23.25" outlineLevel="0" r="772">
      <c r="A772" s="5" t="n"/>
      <c r="B772" s="6" t="n"/>
    </row>
    <row hidden="false" ht="23.25" outlineLevel="0" r="773">
      <c r="A773" s="5" t="n"/>
      <c r="B773" s="6" t="n"/>
    </row>
    <row hidden="false" ht="23.25" outlineLevel="0" r="774">
      <c r="A774" s="5" t="n"/>
      <c r="B774" s="6" t="n"/>
    </row>
    <row hidden="false" ht="23.25" outlineLevel="0" r="775">
      <c r="A775" s="5" t="n"/>
      <c r="B775" s="6" t="n"/>
    </row>
    <row hidden="false" ht="23.25" outlineLevel="0" r="776">
      <c r="A776" s="5" t="n"/>
      <c r="B776" s="6" t="n"/>
    </row>
    <row hidden="false" ht="23.25" outlineLevel="0" r="777">
      <c r="A777" s="5" t="n"/>
      <c r="B777" s="6" t="n"/>
    </row>
    <row hidden="false" ht="23.25" outlineLevel="0" r="778">
      <c r="A778" s="5" t="n"/>
      <c r="B778" s="6" t="n"/>
    </row>
    <row hidden="false" ht="23.25" outlineLevel="0" r="779">
      <c r="A779" s="5" t="n"/>
      <c r="B779" s="6" t="n"/>
    </row>
    <row hidden="false" ht="23.25" outlineLevel="0" r="780">
      <c r="A780" s="5" t="n"/>
      <c r="B780" s="6" t="n"/>
    </row>
    <row hidden="false" ht="23.25" outlineLevel="0" r="781">
      <c r="A781" s="5" t="n"/>
      <c r="B781" s="6" t="n"/>
    </row>
    <row hidden="false" ht="23.25" outlineLevel="0" r="782">
      <c r="A782" s="5" t="n"/>
      <c r="B782" s="6" t="n"/>
    </row>
    <row hidden="false" ht="23.25" outlineLevel="0" r="783">
      <c r="A783" s="5" t="n"/>
      <c r="B783" s="6" t="n"/>
    </row>
    <row hidden="false" ht="23.25" outlineLevel="0" r="784">
      <c r="A784" s="5" t="n"/>
      <c r="B784" s="6" t="n"/>
    </row>
    <row hidden="false" ht="23.25" outlineLevel="0" r="785">
      <c r="A785" s="5" t="n"/>
      <c r="B785" s="6" t="n"/>
    </row>
    <row hidden="false" ht="23.25" outlineLevel="0" r="786">
      <c r="A786" s="5" t="n"/>
      <c r="B786" s="6" t="n"/>
    </row>
    <row hidden="false" ht="23.25" outlineLevel="0" r="787">
      <c r="A787" s="5" t="n"/>
      <c r="B787" s="6" t="n"/>
    </row>
    <row hidden="false" ht="23.25" outlineLevel="0" r="788">
      <c r="A788" s="5" t="n"/>
      <c r="B788" s="6" t="n"/>
    </row>
    <row hidden="false" ht="23.25" outlineLevel="0" r="789">
      <c r="A789" s="5" t="n"/>
      <c r="B789" s="6" t="n"/>
    </row>
    <row hidden="false" ht="23.25" outlineLevel="0" r="790">
      <c r="A790" s="5" t="n"/>
      <c r="B790" s="6" t="n"/>
    </row>
    <row hidden="false" ht="23.25" outlineLevel="0" r="791">
      <c r="A791" s="5" t="n"/>
      <c r="B791" s="6" t="n"/>
    </row>
    <row hidden="false" ht="23.25" outlineLevel="0" r="792">
      <c r="A792" s="5" t="n"/>
      <c r="B792" s="6" t="n"/>
    </row>
    <row hidden="false" ht="23.25" outlineLevel="0" r="793">
      <c r="A793" s="5" t="n"/>
      <c r="B793" s="6" t="n"/>
    </row>
    <row hidden="false" ht="23.25" outlineLevel="0" r="794">
      <c r="A794" s="5" t="n"/>
      <c r="B794" s="6" t="n"/>
    </row>
    <row hidden="false" ht="23.25" outlineLevel="0" r="795">
      <c r="A795" s="5" t="n"/>
      <c r="B795" s="6" t="n"/>
    </row>
    <row hidden="false" ht="23.25" outlineLevel="0" r="796">
      <c r="A796" s="5" t="n"/>
      <c r="B796" s="6" t="n"/>
    </row>
    <row hidden="false" ht="23.25" outlineLevel="0" r="797">
      <c r="A797" s="5" t="n"/>
      <c r="B797" s="6" t="n"/>
    </row>
    <row hidden="false" ht="23.25" outlineLevel="0" r="798">
      <c r="A798" s="5" t="n"/>
      <c r="B798" s="6" t="n"/>
    </row>
    <row hidden="false" ht="23.25" outlineLevel="0" r="799">
      <c r="A799" s="5" t="n"/>
      <c r="B799" s="6" t="n"/>
    </row>
    <row hidden="false" ht="23.25" outlineLevel="0" r="800">
      <c r="A800" s="5" t="n"/>
      <c r="B800" s="6" t="n"/>
    </row>
    <row hidden="false" ht="23.25" outlineLevel="0" r="801">
      <c r="A801" s="5" t="n"/>
      <c r="B801" s="6" t="n"/>
    </row>
    <row hidden="false" ht="23.25" outlineLevel="0" r="802">
      <c r="A802" s="5" t="n"/>
      <c r="B802" s="6" t="n"/>
    </row>
    <row hidden="false" ht="23.25" outlineLevel="0" r="803">
      <c r="A803" s="5" t="n"/>
      <c r="B803" s="6" t="n"/>
    </row>
    <row hidden="false" ht="23.25" outlineLevel="0" r="804">
      <c r="A804" s="5" t="n"/>
      <c r="B804" s="6" t="n"/>
    </row>
    <row hidden="false" ht="23.25" outlineLevel="0" r="805">
      <c r="A805" s="5" t="n"/>
      <c r="B805" s="6" t="n"/>
    </row>
    <row hidden="false" ht="23.25" outlineLevel="0" r="806">
      <c r="A806" s="5" t="n"/>
      <c r="B806" s="6" t="n"/>
    </row>
    <row hidden="false" ht="23.25" outlineLevel="0" r="807">
      <c r="A807" s="5" t="n"/>
      <c r="B807" s="6" t="n"/>
    </row>
    <row hidden="false" ht="23.25" outlineLevel="0" r="808">
      <c r="A808" s="5" t="n"/>
      <c r="B808" s="6" t="n"/>
    </row>
    <row hidden="false" ht="23.25" outlineLevel="0" r="809">
      <c r="A809" s="5" t="n"/>
      <c r="B809" s="6" t="n"/>
    </row>
    <row hidden="false" ht="23.25" outlineLevel="0" r="810">
      <c r="A810" s="5" t="n"/>
      <c r="B810" s="6" t="n"/>
    </row>
    <row hidden="false" ht="23.25" outlineLevel="0" r="811">
      <c r="A811" s="5" t="n"/>
      <c r="B811" s="6" t="n"/>
    </row>
    <row hidden="false" ht="23.25" outlineLevel="0" r="812">
      <c r="A812" s="5" t="n"/>
      <c r="B812" s="6" t="n"/>
    </row>
    <row hidden="false" ht="23.25" outlineLevel="0" r="813">
      <c r="A813" s="5" t="n"/>
      <c r="B813" s="6" t="n"/>
    </row>
    <row hidden="false" ht="23.25" outlineLevel="0" r="814">
      <c r="A814" s="5" t="n"/>
      <c r="B814" s="6" t="n"/>
    </row>
    <row hidden="false" ht="23.25" outlineLevel="0" r="815">
      <c r="A815" s="5" t="n"/>
      <c r="B815" s="6" t="n"/>
    </row>
    <row hidden="false" ht="23.25" outlineLevel="0" r="816">
      <c r="A816" s="5" t="n"/>
      <c r="B816" s="6" t="n"/>
    </row>
    <row hidden="false" ht="23.25" outlineLevel="0" r="817">
      <c r="A817" s="5" t="n"/>
      <c r="B817" s="6" t="n"/>
    </row>
    <row hidden="false" ht="23.25" outlineLevel="0" r="818">
      <c r="A818" s="5" t="n"/>
      <c r="B818" s="6" t="n"/>
    </row>
    <row hidden="false" ht="23.25" outlineLevel="0" r="819">
      <c r="A819" s="5" t="n"/>
      <c r="B819" s="6" t="n"/>
    </row>
    <row hidden="false" ht="23.25" outlineLevel="0" r="820">
      <c r="A820" s="5" t="n"/>
      <c r="B820" s="6" t="n"/>
    </row>
    <row hidden="false" ht="23.25" outlineLevel="0" r="821">
      <c r="A821" s="5" t="n"/>
      <c r="B821" s="6" t="n"/>
    </row>
    <row hidden="false" ht="23.25" outlineLevel="0" r="822">
      <c r="A822" s="5" t="n"/>
      <c r="B822" s="6" t="n"/>
    </row>
    <row hidden="false" ht="23.25" outlineLevel="0" r="823">
      <c r="A823" s="5" t="n"/>
      <c r="B823" s="6" t="n"/>
    </row>
    <row hidden="false" ht="23.25" outlineLevel="0" r="824">
      <c r="A824" s="5" t="n"/>
      <c r="B824" s="6" t="n"/>
    </row>
    <row hidden="false" ht="23.25" outlineLevel="0" r="825">
      <c r="A825" s="5" t="n"/>
      <c r="B825" s="6" t="n"/>
    </row>
    <row hidden="false" ht="23.25" outlineLevel="0" r="826">
      <c r="A826" s="5" t="n"/>
      <c r="B826" s="6" t="n"/>
    </row>
    <row hidden="false" ht="23.25" outlineLevel="0" r="827">
      <c r="A827" s="5" t="n"/>
      <c r="B827" s="6" t="n"/>
    </row>
    <row hidden="false" ht="23.25" outlineLevel="0" r="828">
      <c r="A828" s="5" t="n"/>
      <c r="B828" s="6" t="n"/>
    </row>
    <row hidden="false" ht="23.25" outlineLevel="0" r="829">
      <c r="A829" s="5" t="n"/>
      <c r="B829" s="6" t="n"/>
    </row>
    <row hidden="false" ht="23.25" outlineLevel="0" r="830">
      <c r="A830" s="5" t="n"/>
      <c r="B830" s="6" t="n"/>
    </row>
    <row hidden="false" ht="23.25" outlineLevel="0" r="831">
      <c r="A831" s="5" t="n"/>
      <c r="B831" s="6" t="n"/>
    </row>
    <row hidden="false" ht="23.25" outlineLevel="0" r="832">
      <c r="A832" s="5" t="n"/>
      <c r="B832" s="6" t="n"/>
    </row>
    <row hidden="false" ht="23.25" outlineLevel="0" r="833">
      <c r="A833" s="5" t="n"/>
      <c r="B833" s="6" t="n"/>
    </row>
    <row hidden="false" ht="23.25" outlineLevel="0" r="834">
      <c r="A834" s="5" t="n"/>
      <c r="B834" s="6" t="n"/>
    </row>
    <row hidden="false" ht="23.25" outlineLevel="0" r="835">
      <c r="A835" s="5" t="n"/>
      <c r="B835" s="6" t="n"/>
    </row>
    <row hidden="false" ht="23.25" outlineLevel="0" r="836">
      <c r="A836" s="5" t="n"/>
      <c r="B836" s="6" t="n"/>
    </row>
    <row hidden="false" ht="23.25" outlineLevel="0" r="837">
      <c r="A837" s="5" t="n"/>
      <c r="B837" s="6" t="n"/>
    </row>
    <row hidden="false" ht="23.25" outlineLevel="0" r="838">
      <c r="A838" s="5" t="n"/>
      <c r="B838" s="6" t="n"/>
    </row>
    <row hidden="false" ht="23.25" outlineLevel="0" r="839">
      <c r="A839" s="5" t="n"/>
      <c r="B839" s="6" t="n"/>
    </row>
    <row hidden="false" ht="23.25" outlineLevel="0" r="840">
      <c r="A840" s="5" t="n"/>
      <c r="B840" s="6" t="n"/>
    </row>
    <row hidden="false" ht="23.25" outlineLevel="0" r="841">
      <c r="A841" s="5" t="n"/>
      <c r="B841" s="6" t="n"/>
    </row>
    <row hidden="false" ht="23.25" outlineLevel="0" r="842">
      <c r="A842" s="5" t="n"/>
      <c r="B842" s="6" t="n"/>
    </row>
    <row hidden="false" ht="23.25" outlineLevel="0" r="843">
      <c r="A843" s="5" t="n"/>
      <c r="B843" s="6" t="n"/>
    </row>
    <row hidden="false" ht="23.25" outlineLevel="0" r="844">
      <c r="A844" s="5" t="n"/>
      <c r="B844" s="6" t="n"/>
    </row>
    <row hidden="false" ht="23.25" outlineLevel="0" r="845">
      <c r="A845" s="5" t="n"/>
      <c r="B845" s="6" t="n"/>
    </row>
    <row hidden="false" ht="23.25" outlineLevel="0" r="846">
      <c r="A846" s="5" t="n"/>
      <c r="B846" s="6" t="n"/>
    </row>
    <row hidden="false" ht="23.25" outlineLevel="0" r="847">
      <c r="A847" s="5" t="n"/>
      <c r="B847" s="6" t="n"/>
    </row>
    <row hidden="false" ht="23.25" outlineLevel="0" r="848">
      <c r="A848" s="5" t="n"/>
      <c r="B848" s="6" t="n"/>
    </row>
    <row hidden="false" ht="23.25" outlineLevel="0" r="849">
      <c r="A849" s="5" t="n"/>
      <c r="B849" s="6" t="n"/>
    </row>
    <row hidden="false" ht="23.25" outlineLevel="0" r="850">
      <c r="A850" s="5" t="n"/>
      <c r="B850" s="6" t="n"/>
    </row>
    <row hidden="false" ht="23.25" outlineLevel="0" r="851">
      <c r="A851" s="5" t="n"/>
      <c r="B851" s="6" t="n"/>
    </row>
    <row hidden="false" ht="23.25" outlineLevel="0" r="852">
      <c r="A852" s="5" t="n"/>
      <c r="B852" s="6" t="n"/>
    </row>
    <row hidden="false" ht="23.25" outlineLevel="0" r="853">
      <c r="A853" s="5" t="n"/>
      <c r="B853" s="6" t="n"/>
    </row>
    <row hidden="false" ht="23.25" outlineLevel="0" r="854">
      <c r="A854" s="5" t="n"/>
      <c r="B854" s="6" t="n"/>
    </row>
    <row hidden="false" ht="23.25" outlineLevel="0" r="855">
      <c r="A855" s="5" t="n"/>
      <c r="B855" s="6" t="n"/>
    </row>
    <row hidden="false" ht="23.25" outlineLevel="0" r="856">
      <c r="A856" s="5" t="n"/>
      <c r="B856" s="6" t="n"/>
    </row>
    <row hidden="false" ht="23.25" outlineLevel="0" r="857">
      <c r="A857" s="5" t="n"/>
      <c r="B857" s="6" t="n"/>
    </row>
    <row hidden="false" ht="23.25" outlineLevel="0" r="858">
      <c r="A858" s="5" t="n"/>
      <c r="B858" s="6" t="n"/>
    </row>
    <row hidden="false" ht="23.25" outlineLevel="0" r="859">
      <c r="A859" s="5" t="n"/>
      <c r="B859" s="6" t="n"/>
    </row>
    <row hidden="false" ht="23.25" outlineLevel="0" r="860">
      <c r="A860" s="5" t="n"/>
      <c r="B860" s="6" t="n"/>
    </row>
    <row hidden="false" ht="23.25" outlineLevel="0" r="861">
      <c r="A861" s="5" t="n"/>
      <c r="B861" s="6" t="n"/>
    </row>
    <row hidden="false" ht="23.25" outlineLevel="0" r="862">
      <c r="A862" s="5" t="n"/>
      <c r="B862" s="6" t="n"/>
    </row>
    <row hidden="false" ht="23.25" outlineLevel="0" r="863">
      <c r="A863" s="5" t="n"/>
      <c r="B863" s="6" t="n"/>
    </row>
    <row hidden="false" ht="23.25" outlineLevel="0" r="864">
      <c r="A864" s="5" t="n"/>
      <c r="B864" s="6" t="n"/>
    </row>
    <row hidden="false" ht="23.25" outlineLevel="0" r="865">
      <c r="A865" s="5" t="n"/>
      <c r="B865" s="6" t="n"/>
    </row>
    <row hidden="false" ht="23.25" outlineLevel="0" r="866">
      <c r="A866" s="5" t="n"/>
      <c r="B866" s="6" t="n"/>
    </row>
    <row hidden="false" ht="23.25" outlineLevel="0" r="867">
      <c r="A867" s="5" t="n"/>
      <c r="B867" s="6" t="n"/>
    </row>
    <row hidden="false" ht="23.25" outlineLevel="0" r="868">
      <c r="A868" s="5" t="n"/>
      <c r="B868" s="6" t="n"/>
    </row>
    <row hidden="false" ht="23.25" outlineLevel="0" r="869">
      <c r="A869" s="5" t="n"/>
      <c r="B869" s="6" t="n"/>
    </row>
    <row hidden="false" ht="23.25" outlineLevel="0" r="870">
      <c r="A870" s="5" t="n"/>
      <c r="B870" s="6" t="n"/>
    </row>
    <row hidden="false" ht="23.25" outlineLevel="0" r="871">
      <c r="A871" s="5" t="n"/>
      <c r="B871" s="6" t="n"/>
    </row>
    <row hidden="false" ht="23.25" outlineLevel="0" r="872">
      <c r="A872" s="5" t="n"/>
      <c r="B872" s="6" t="n"/>
    </row>
    <row hidden="false" ht="23.25" outlineLevel="0" r="873">
      <c r="A873" s="5" t="n"/>
      <c r="B873" s="6" t="n"/>
    </row>
    <row hidden="false" ht="23.25" outlineLevel="0" r="874">
      <c r="A874" s="5" t="n"/>
      <c r="B874" s="6" t="n"/>
    </row>
    <row hidden="false" ht="23.25" outlineLevel="0" r="875">
      <c r="A875" s="5" t="n"/>
      <c r="B875" s="6" t="n"/>
    </row>
    <row hidden="false" ht="23.25" outlineLevel="0" r="876">
      <c r="A876" s="5" t="n"/>
      <c r="B876" s="6" t="n"/>
    </row>
    <row hidden="false" ht="23.25" outlineLevel="0" r="877">
      <c r="A877" s="5" t="n"/>
      <c r="B877" s="6" t="n"/>
    </row>
    <row hidden="false" ht="23.25" outlineLevel="0" r="878">
      <c r="A878" s="5" t="n"/>
      <c r="B878" s="6" t="n"/>
    </row>
    <row hidden="false" ht="23.25" outlineLevel="0" r="879">
      <c r="A879" s="5" t="n"/>
      <c r="B879" s="6" t="n"/>
    </row>
    <row hidden="false" ht="23.25" outlineLevel="0" r="880">
      <c r="A880" s="5" t="n"/>
      <c r="B880" s="6" t="n"/>
    </row>
    <row hidden="false" ht="23.25" outlineLevel="0" r="881">
      <c r="A881" s="5" t="n"/>
      <c r="B881" s="6" t="n"/>
    </row>
    <row hidden="false" ht="23.25" outlineLevel="0" r="882">
      <c r="A882" s="5" t="n"/>
      <c r="B882" s="6" t="n"/>
    </row>
    <row hidden="false" ht="23.25" outlineLevel="0" r="883">
      <c r="A883" s="5" t="n"/>
      <c r="B883" s="6" t="n"/>
    </row>
    <row hidden="false" ht="23.25" outlineLevel="0" r="884">
      <c r="A884" s="5" t="n"/>
      <c r="B884" s="6" t="n"/>
    </row>
    <row hidden="false" ht="23.25" outlineLevel="0" r="885">
      <c r="A885" s="5" t="n"/>
      <c r="B885" s="6" t="n"/>
    </row>
    <row hidden="false" ht="23.25" outlineLevel="0" r="886">
      <c r="A886" s="5" t="n"/>
      <c r="B886" s="6" t="n"/>
    </row>
    <row hidden="false" ht="23.25" outlineLevel="0" r="887">
      <c r="A887" s="5" t="n"/>
      <c r="B887" s="6" t="n"/>
    </row>
    <row hidden="false" ht="23.25" outlineLevel="0" r="888">
      <c r="A888" s="5" t="n"/>
      <c r="B888" s="6" t="n"/>
    </row>
    <row hidden="false" ht="23.25" outlineLevel="0" r="889">
      <c r="A889" s="5" t="n"/>
      <c r="B889" s="6" t="n"/>
    </row>
    <row hidden="false" ht="23.25" outlineLevel="0" r="890">
      <c r="A890" s="5" t="n"/>
      <c r="B890" s="6" t="n"/>
    </row>
    <row hidden="false" ht="23.25" outlineLevel="0" r="891">
      <c r="A891" s="5" t="n"/>
      <c r="B891" s="6" t="n"/>
    </row>
    <row hidden="false" ht="23.25" outlineLevel="0" r="892">
      <c r="A892" s="5" t="n"/>
      <c r="B892" s="6" t="n"/>
    </row>
    <row hidden="false" ht="23.25" outlineLevel="0" r="893">
      <c r="A893" s="5" t="n"/>
      <c r="B893" s="6" t="n"/>
    </row>
    <row hidden="false" ht="23.25" outlineLevel="0" r="894">
      <c r="A894" s="5" t="n"/>
      <c r="B894" s="6" t="n"/>
    </row>
    <row hidden="false" ht="23.25" outlineLevel="0" r="895">
      <c r="A895" s="5" t="n"/>
      <c r="B895" s="6" t="n"/>
    </row>
    <row hidden="false" ht="23.25" outlineLevel="0" r="896">
      <c r="A896" s="5" t="n"/>
      <c r="B896" s="6" t="n"/>
    </row>
    <row hidden="false" ht="23.25" outlineLevel="0" r="897">
      <c r="A897" s="5" t="n"/>
      <c r="B897" s="6" t="n"/>
    </row>
    <row hidden="false" ht="23.25" outlineLevel="0" r="898">
      <c r="A898" s="5" t="n"/>
      <c r="B898" s="6" t="n"/>
    </row>
    <row hidden="false" ht="23.25" outlineLevel="0" r="899">
      <c r="A899" s="5" t="n"/>
      <c r="B899" s="6" t="n"/>
    </row>
    <row hidden="false" ht="23.25" outlineLevel="0" r="900">
      <c r="A900" s="5" t="n"/>
      <c r="B900" s="6" t="n"/>
    </row>
  </sheetData>
  <mergeCells count="26">
    <mergeCell ref="O50:P50"/>
    <mergeCell ref="P18:P22"/>
    <mergeCell ref="O20:O21"/>
    <mergeCell ref="N20:N21"/>
    <mergeCell ref="A50:F50"/>
    <mergeCell ref="B18:B22"/>
    <mergeCell ref="A18:A22"/>
    <mergeCell ref="A24:B24"/>
    <mergeCell ref="M1:P1"/>
    <mergeCell ref="M2:P4"/>
    <mergeCell ref="M6:P6"/>
    <mergeCell ref="M7:P7"/>
    <mergeCell ref="M8:P10"/>
    <mergeCell ref="D19:D21"/>
    <mergeCell ref="E19:E21"/>
    <mergeCell ref="C18:E18"/>
    <mergeCell ref="F18:F21"/>
    <mergeCell ref="G18:G21"/>
    <mergeCell ref="H18:H21"/>
    <mergeCell ref="I19:I21"/>
    <mergeCell ref="J20:J21"/>
    <mergeCell ref="I18:O18"/>
    <mergeCell ref="A12:P15"/>
    <mergeCell ref="J19:O19"/>
    <mergeCell ref="K20:M20"/>
    <mergeCell ref="C19:C21"/>
  </mergeCells>
  <pageMargins bottom="0.393750011920929" footer="0.511805534362793" header="0.511805534362793" left="0.787500023841858" right="0.787500023841858" top="1.18125009536743"/>
  <pageSetup fitToHeight="0" fitToWidth="1" orientation="landscape" paperHeight="420mm" paperSize="8" paperWidth="297mm" scale="100"/>
  <rowBreaks count="2" manualBreakCount="2">
    <brk id="25" man="true" max="16383"/>
    <brk id="69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BL1048576"/>
  <sheetViews>
    <sheetView showZeros="true" workbookViewId="0"/>
  </sheetViews>
  <sheetFormatPr baseColWidth="8" customHeight="false" defaultColWidth="9.95703145154565" defaultRowHeight="12" zeroHeight="false"/>
  <cols>
    <col customWidth="true" hidden="false" max="1" min="1" outlineLevel="0" style="3" width="8.13999990188361"/>
    <col customWidth="true" hidden="false" max="2" min="2" outlineLevel="0" style="3" width="51.4399983624714"/>
    <col customWidth="true" hidden="false" max="3" min="3" outlineLevel="0" style="3" width="46.2399977534731"/>
    <col customWidth="true" hidden="false" max="4" min="4" outlineLevel="0" style="3" width="32.5700007121896"/>
    <col customWidth="true" hidden="false" max="5" min="5" outlineLevel="0" style="3" width="28.2999999830834"/>
    <col customWidth="true" hidden="false" max="6" min="6" outlineLevel="0" style="3" width="26.4400002232994"/>
    <col customWidth="true" hidden="false" max="7" min="7" outlineLevel="0" style="3" width="26.2899998934253"/>
    <col customWidth="true" hidden="false" max="8" min="8" outlineLevel="0" style="3" width="26.4200007206479"/>
    <col customWidth="true" hidden="false" max="9" min="9" outlineLevel="0" style="3" width="25.2900004009239"/>
    <col customWidth="true" hidden="false" max="10" min="10" outlineLevel="0" style="3" width="14.1499999915417"/>
    <col customWidth="true" hidden="false" max="11" min="11" outlineLevel="0" style="3" width="27.4200002131494"/>
    <col customWidth="true" hidden="false" max="12" min="12" outlineLevel="0" style="3" width="11.9899995720096"/>
    <col customWidth="true" hidden="false" max="13" min="13" outlineLevel="0" style="3" width="12.5700000355249"/>
    <col customWidth="true" hidden="false" max="15" min="14" outlineLevel="0" style="3" width="11.7099997682423"/>
    <col customWidth="true" hidden="false" max="16" min="16" outlineLevel="0" style="3" width="21.7100001065747"/>
    <col customWidth="true" hidden="false" max="17" min="17" outlineLevel="0" style="3" width="28.1400012552131"/>
    <col customWidth="true" hidden="false" max="18" min="18" outlineLevel="0" style="3" width="14.1499999915417"/>
    <col customWidth="true" hidden="false" max="19" min="19" outlineLevel="0" style="3" width="19.3100002419076"/>
    <col customWidth="true" hidden="false" max="20" min="20" outlineLevel="0" style="3" width="19.7099997682423"/>
    <col customWidth="true" hidden="false" max="21" min="21" outlineLevel="0" style="3" width="21.2899997242591"/>
    <col customWidth="true" hidden="false" max="22" min="22" outlineLevel="0" style="3" width="26.4200007206479"/>
    <col customWidth="true" hidden="false" max="23" min="23" outlineLevel="0" style="3" width="17.6499995686262"/>
    <col customWidth="true" hidden="false" max="24" min="24" outlineLevel="0" style="3" width="42.8100004956569"/>
    <col customWidth="true" hidden="false" max="25" min="25" outlineLevel="0" style="3" width="35.2900007392562"/>
    <col customWidth="true" hidden="false" max="26" min="26" outlineLevel="0" style="3" width="25.1400000710498"/>
    <col customWidth="true" hidden="false" max="27" min="27" outlineLevel="0" style="3" width="28.7099992607438"/>
    <col customWidth="true" hidden="false" max="64" min="28" outlineLevel="0" style="3" width="9.13000031972408"/>
  </cols>
  <sheetData>
    <row customHeight="true" hidden="false" ht="42.5999984741211" outlineLevel="0" r="1">
      <c r="A1" s="100" t="n"/>
      <c r="B1" s="100" t="n"/>
      <c r="C1" s="100" t="n"/>
      <c r="D1" s="100" t="n"/>
      <c r="E1" s="100" t="n"/>
      <c r="F1" s="100" t="n"/>
      <c r="G1" s="100" t="n"/>
      <c r="H1" s="100" t="n"/>
      <c r="I1" s="100" t="n"/>
      <c r="J1" s="100" t="n"/>
      <c r="K1" s="100" t="n"/>
      <c r="L1" s="100" t="n"/>
      <c r="M1" s="100" t="n"/>
      <c r="N1" s="100" t="n"/>
      <c r="O1" s="100" t="n"/>
      <c r="P1" s="100" t="n"/>
      <c r="Q1" s="100" t="n"/>
      <c r="R1" s="100" t="n"/>
      <c r="S1" s="101" t="n"/>
      <c r="T1" s="101" t="s"/>
      <c r="U1" s="101" t="s"/>
      <c r="V1" s="101" t="s"/>
      <c r="W1" s="102" t="n"/>
      <c r="X1" s="102" t="n"/>
    </row>
    <row customHeight="true" hidden="false" ht="62.25" outlineLevel="0" r="2">
      <c r="A2" s="100" t="n"/>
      <c r="B2" s="100" t="n"/>
      <c r="C2" s="100" t="n"/>
      <c r="D2" s="100" t="n"/>
      <c r="E2" s="100" t="n"/>
      <c r="F2" s="100" t="n"/>
      <c r="G2" s="100" t="n"/>
      <c r="H2" s="100" t="n"/>
      <c r="I2" s="100" t="n"/>
      <c r="J2" s="100" t="n"/>
      <c r="K2" s="100" t="n"/>
      <c r="L2" s="100" t="n"/>
      <c r="M2" s="100" t="n"/>
      <c r="N2" s="100" t="n"/>
      <c r="O2" s="100" t="n"/>
      <c r="P2" s="100" t="n"/>
      <c r="Q2" s="100" t="n"/>
      <c r="R2" s="100" t="n"/>
      <c r="S2" s="103" t="s">
        <v>62</v>
      </c>
      <c r="T2" s="103" t="s"/>
      <c r="U2" s="103" t="s"/>
      <c r="V2" s="103" t="s"/>
      <c r="W2" s="103" t="s"/>
      <c r="X2" s="103" t="s"/>
    </row>
    <row customHeight="true" hidden="false" ht="50.25" outlineLevel="0" r="3">
      <c r="A3" s="100" t="n"/>
      <c r="B3" s="100" t="n"/>
      <c r="C3" s="100" t="n"/>
      <c r="D3" s="100" t="n"/>
      <c r="E3" s="100" t="n"/>
      <c r="F3" s="100" t="n"/>
      <c r="G3" s="100" t="n"/>
      <c r="H3" s="100" t="n"/>
      <c r="I3" s="100" t="n"/>
      <c r="J3" s="100" t="n"/>
      <c r="K3" s="100" t="n"/>
      <c r="L3" s="100" t="n"/>
      <c r="M3" s="100" t="n"/>
      <c r="N3" s="100" t="n"/>
      <c r="O3" s="100" t="n"/>
      <c r="P3" s="100" t="n"/>
      <c r="Q3" s="100" t="n"/>
      <c r="R3" s="100" t="n"/>
      <c r="S3" s="104" t="s">
        <v>63</v>
      </c>
      <c r="T3" s="104" t="s"/>
      <c r="U3" s="104" t="s"/>
      <c r="V3" s="104" t="s"/>
      <c r="W3" s="104" t="s"/>
      <c r="X3" s="104" t="s"/>
    </row>
    <row customHeight="true" hidden="false" ht="263.25" outlineLevel="0" r="4">
      <c r="A4" s="100" t="n"/>
      <c r="B4" s="100" t="n"/>
      <c r="C4" s="100" t="n"/>
      <c r="D4" s="100" t="n"/>
      <c r="E4" s="100" t="n"/>
      <c r="F4" s="100" t="n"/>
      <c r="G4" s="100" t="n"/>
      <c r="H4" s="100" t="n"/>
      <c r="I4" s="100" t="n"/>
      <c r="J4" s="100" t="n"/>
      <c r="K4" s="100" t="n"/>
      <c r="L4" s="100" t="n"/>
      <c r="M4" s="100" t="n"/>
      <c r="N4" s="100" t="n"/>
      <c r="O4" s="100" t="n"/>
      <c r="P4" s="100" t="n"/>
      <c r="Q4" s="100" t="n"/>
      <c r="R4" s="100" t="n"/>
      <c r="S4" s="104" t="s"/>
      <c r="T4" s="104" t="s"/>
      <c r="U4" s="104" t="s"/>
      <c r="V4" s="104" t="s"/>
      <c r="W4" s="104" t="s"/>
      <c r="X4" s="104" t="s"/>
    </row>
    <row customHeight="true" hidden="false" ht="63.5999984741211" outlineLevel="0" r="5">
      <c r="A5" s="100" t="n"/>
      <c r="B5" s="100" t="n"/>
      <c r="C5" s="100" t="n"/>
      <c r="D5" s="100" t="n"/>
      <c r="E5" s="100" t="n"/>
      <c r="F5" s="100" t="n"/>
      <c r="G5" s="100" t="n"/>
      <c r="H5" s="100" t="n"/>
      <c r="I5" s="100" t="n"/>
      <c r="J5" s="100" t="n"/>
      <c r="K5" s="100" t="n"/>
      <c r="L5" s="100" t="n"/>
      <c r="M5" s="100" t="n"/>
      <c r="N5" s="100" t="n"/>
      <c r="O5" s="100" t="n"/>
      <c r="P5" s="100" t="n"/>
      <c r="Q5" s="100" t="n"/>
      <c r="R5" s="100" t="n"/>
      <c r="S5" s="105" t="s">
        <v>64</v>
      </c>
      <c r="T5" s="105" t="n"/>
      <c r="U5" s="105" t="n"/>
      <c r="V5" s="105" t="n"/>
      <c r="W5" s="105" t="n"/>
      <c r="X5" s="105" t="n"/>
    </row>
    <row customHeight="true" hidden="false" ht="63.5999984741211" outlineLevel="0" r="6">
      <c r="A6" s="100" t="n"/>
      <c r="B6" s="100" t="n"/>
      <c r="C6" s="100" t="n"/>
      <c r="D6" s="100" t="n"/>
      <c r="E6" s="100" t="n"/>
      <c r="F6" s="100" t="n"/>
      <c r="G6" s="100" t="n"/>
      <c r="H6" s="100" t="n"/>
      <c r="I6" s="100" t="n"/>
      <c r="J6" s="100" t="n"/>
      <c r="K6" s="100" t="n"/>
      <c r="L6" s="100" t="n"/>
      <c r="M6" s="100" t="n"/>
      <c r="N6" s="100" t="n"/>
      <c r="O6" s="100" t="n"/>
      <c r="P6" s="100" t="n"/>
      <c r="Q6" s="100" t="n"/>
      <c r="R6" s="100" t="n"/>
      <c r="S6" s="103" t="s">
        <v>65</v>
      </c>
      <c r="T6" s="103" t="s"/>
      <c r="U6" s="103" t="s"/>
      <c r="V6" s="103" t="s"/>
      <c r="W6" s="103" t="s"/>
      <c r="X6" s="103" t="s"/>
    </row>
    <row customHeight="true" hidden="false" ht="23.25" outlineLevel="0" r="7">
      <c r="A7" s="100" t="n"/>
      <c r="B7" s="100" t="n"/>
      <c r="C7" s="100" t="n"/>
      <c r="D7" s="100" t="n"/>
      <c r="E7" s="100" t="n"/>
      <c r="F7" s="100" t="n"/>
      <c r="G7" s="100" t="n"/>
      <c r="H7" s="100" t="n"/>
      <c r="I7" s="100" t="n"/>
      <c r="J7" s="100" t="n"/>
      <c r="K7" s="100" t="n"/>
      <c r="L7" s="100" t="n"/>
      <c r="M7" s="100" t="n"/>
      <c r="N7" s="100" t="n"/>
      <c r="O7" s="100" t="n"/>
      <c r="P7" s="100" t="n"/>
      <c r="Q7" s="100" t="n"/>
      <c r="R7" s="100" t="n"/>
      <c r="S7" s="105" t="n"/>
      <c r="T7" s="105" t="n"/>
      <c r="U7" s="105" t="n"/>
      <c r="V7" s="105" t="n"/>
      <c r="W7" s="105" t="n"/>
      <c r="X7" s="105" t="n"/>
    </row>
    <row customHeight="true" hidden="false" ht="63.5999984741211" outlineLevel="0" r="8">
      <c r="A8" s="100" t="n"/>
      <c r="B8" s="100" t="n"/>
      <c r="C8" s="100" t="n"/>
      <c r="D8" s="100" t="n"/>
      <c r="E8" s="100" t="n"/>
      <c r="F8" s="100" t="n"/>
      <c r="G8" s="100" t="n"/>
      <c r="H8" s="100" t="n"/>
      <c r="I8" s="100" t="n"/>
      <c r="J8" s="100" t="n"/>
      <c r="K8" s="100" t="n"/>
      <c r="L8" s="100" t="n"/>
      <c r="M8" s="100" t="n"/>
      <c r="N8" s="100" t="n"/>
      <c r="O8" s="100" t="n"/>
      <c r="P8" s="100" t="n"/>
      <c r="Q8" s="100" t="n"/>
      <c r="R8" s="100" t="n"/>
      <c r="S8" s="106" t="s">
        <v>3</v>
      </c>
      <c r="T8" s="106" t="s"/>
      <c r="U8" s="106" t="s"/>
      <c r="V8" s="106" t="s"/>
      <c r="W8" s="106" t="s"/>
      <c r="X8" s="106" t="s"/>
    </row>
    <row customHeight="true" hidden="false" ht="63.5999984741211" outlineLevel="0" r="9">
      <c r="A9" s="100" t="n"/>
      <c r="B9" s="100" t="n"/>
      <c r="C9" s="100" t="n"/>
      <c r="D9" s="100" t="n"/>
      <c r="E9" s="100" t="n"/>
      <c r="F9" s="100" t="n"/>
      <c r="G9" s="100" t="n"/>
      <c r="H9" s="100" t="n"/>
      <c r="I9" s="100" t="n"/>
      <c r="J9" s="100" t="n"/>
      <c r="K9" s="100" t="n"/>
      <c r="L9" s="100" t="n"/>
      <c r="M9" s="100" t="n"/>
      <c r="N9" s="100" t="n"/>
      <c r="O9" s="100" t="n"/>
      <c r="P9" s="100" t="n"/>
      <c r="Q9" s="100" t="n"/>
      <c r="R9" s="100" t="n"/>
      <c r="S9" s="103" t="s">
        <v>66</v>
      </c>
      <c r="T9" s="103" t="s"/>
      <c r="U9" s="103" t="s"/>
      <c r="V9" s="103" t="s"/>
      <c r="W9" s="103" t="s"/>
      <c r="X9" s="103" t="s"/>
    </row>
    <row customHeight="true" hidden="false" ht="252.75" outlineLevel="0" r="10">
      <c r="A10" s="100" t="n"/>
      <c r="B10" s="100" t="n"/>
      <c r="C10" s="100" t="n"/>
      <c r="D10" s="100" t="n"/>
      <c r="E10" s="100" t="n"/>
      <c r="F10" s="100" t="n"/>
      <c r="G10" s="100" t="n"/>
      <c r="H10" s="100" t="n"/>
      <c r="I10" s="100" t="n"/>
      <c r="J10" s="100" t="n"/>
      <c r="K10" s="100" t="n"/>
      <c r="L10" s="100" t="n"/>
      <c r="M10" s="100" t="n"/>
      <c r="N10" s="100" t="n"/>
      <c r="O10" s="100" t="n"/>
      <c r="P10" s="100" t="n"/>
      <c r="Q10" s="100" t="n"/>
      <c r="R10" s="100" t="n"/>
      <c r="S10" s="103" t="s"/>
      <c r="T10" s="103" t="s"/>
      <c r="U10" s="103" t="s"/>
      <c r="V10" s="103" t="s"/>
      <c r="W10" s="103" t="s"/>
      <c r="X10" s="103" t="s"/>
    </row>
    <row customHeight="true" hidden="false" ht="63.5999984741211" outlineLevel="0" r="11">
      <c r="A11" s="100" t="n"/>
      <c r="B11" s="100" t="n"/>
      <c r="C11" s="100" t="n"/>
      <c r="D11" s="100" t="n"/>
      <c r="E11" s="100" t="n"/>
      <c r="F11" s="100" t="n"/>
      <c r="G11" s="100" t="n"/>
      <c r="H11" s="100" t="n"/>
      <c r="I11" s="100" t="n"/>
      <c r="J11" s="100" t="n"/>
      <c r="K11" s="100" t="n"/>
      <c r="L11" s="100" t="n"/>
      <c r="M11" s="100" t="n"/>
      <c r="N11" s="100" t="n"/>
      <c r="O11" s="100" t="n"/>
      <c r="P11" s="100" t="n"/>
      <c r="Q11" s="100" t="n"/>
      <c r="R11" s="100" t="n"/>
      <c r="S11" s="105" t="n"/>
      <c r="T11" s="105" t="n"/>
      <c r="U11" s="105" t="n"/>
      <c r="V11" s="105" t="n"/>
      <c r="W11" s="105" t="n"/>
      <c r="X11" s="105" t="n"/>
    </row>
    <row customHeight="true" hidden="false" ht="63.5999984741211" outlineLevel="0" r="12">
      <c r="A12" s="107" t="s">
        <v>67</v>
      </c>
      <c r="B12" s="107" t="s"/>
      <c r="C12" s="107" t="s"/>
      <c r="D12" s="107" t="s"/>
      <c r="E12" s="107" t="s"/>
      <c r="F12" s="107" t="s"/>
      <c r="G12" s="107" t="s"/>
      <c r="H12" s="107" t="s"/>
      <c r="I12" s="107" t="s"/>
      <c r="J12" s="107" t="s"/>
      <c r="K12" s="107" t="s"/>
      <c r="L12" s="107" t="s"/>
      <c r="M12" s="107" t="s"/>
      <c r="N12" s="107" t="s"/>
      <c r="O12" s="107" t="s"/>
      <c r="P12" s="107" t="s"/>
      <c r="Q12" s="107" t="s"/>
      <c r="R12" s="107" t="s"/>
      <c r="S12" s="107" t="s"/>
      <c r="T12" s="107" t="s"/>
      <c r="U12" s="107" t="s"/>
      <c r="V12" s="107" t="s"/>
      <c r="W12" s="107" t="s"/>
      <c r="X12" s="107" t="s"/>
    </row>
    <row customHeight="true" hidden="false" ht="45.75" outlineLevel="0" r="13">
      <c r="A13" s="108" t="s">
        <v>68</v>
      </c>
      <c r="B13" s="108" t="s"/>
      <c r="C13" s="108" t="s"/>
      <c r="D13" s="108" t="s"/>
      <c r="E13" s="108" t="s"/>
      <c r="F13" s="108" t="s"/>
      <c r="G13" s="108" t="s"/>
      <c r="H13" s="108" t="s"/>
      <c r="I13" s="108" t="s"/>
      <c r="J13" s="108" t="s"/>
      <c r="K13" s="108" t="s"/>
      <c r="L13" s="108" t="s"/>
      <c r="M13" s="108" t="s"/>
      <c r="N13" s="108" t="s"/>
      <c r="O13" s="108" t="s"/>
      <c r="P13" s="108" t="s"/>
      <c r="Q13" s="108" t="s"/>
      <c r="R13" s="108" t="s"/>
      <c r="S13" s="108" t="s"/>
      <c r="T13" s="108" t="s"/>
      <c r="U13" s="108" t="s"/>
      <c r="V13" s="108" t="s"/>
      <c r="W13" s="108" t="s"/>
      <c r="X13" s="108" t="s"/>
    </row>
    <row customHeight="true" hidden="false" ht="58.7000007629395" outlineLevel="0" r="14">
      <c r="A14" s="109" t="s">
        <v>69</v>
      </c>
      <c r="B14" s="109" t="s"/>
      <c r="C14" s="109" t="s"/>
      <c r="D14" s="109" t="s"/>
      <c r="E14" s="109" t="s"/>
      <c r="F14" s="109" t="s"/>
      <c r="G14" s="109" t="s"/>
      <c r="H14" s="109" t="s"/>
      <c r="I14" s="109" t="s"/>
      <c r="J14" s="109" t="s"/>
      <c r="K14" s="109" t="s"/>
      <c r="L14" s="109" t="s"/>
      <c r="M14" s="109" t="s"/>
      <c r="N14" s="109" t="s"/>
      <c r="O14" s="109" t="s"/>
      <c r="P14" s="109" t="s"/>
      <c r="Q14" s="109" t="s"/>
      <c r="R14" s="109" t="s"/>
      <c r="S14" s="109" t="s"/>
      <c r="T14" s="109" t="s"/>
      <c r="U14" s="109" t="s"/>
      <c r="V14" s="109" t="s"/>
      <c r="W14" s="109" t="s"/>
      <c r="X14" s="109" t="s"/>
    </row>
    <row customHeight="true" hidden="false" ht="56.7000007629395" outlineLevel="0" r="15">
      <c r="A15" s="110" t="s">
        <v>70</v>
      </c>
      <c r="B15" s="110" t="s"/>
      <c r="C15" s="110" t="s"/>
      <c r="D15" s="110" t="s"/>
      <c r="E15" s="110" t="s"/>
      <c r="F15" s="110" t="s"/>
      <c r="G15" s="110" t="s"/>
      <c r="H15" s="110" t="s"/>
      <c r="I15" s="110" t="s"/>
      <c r="J15" s="110" t="s"/>
      <c r="K15" s="110" t="s"/>
      <c r="L15" s="110" t="s"/>
      <c r="M15" s="110" t="s"/>
      <c r="N15" s="110" t="s"/>
      <c r="O15" s="110" t="s"/>
      <c r="P15" s="110" t="s"/>
      <c r="Q15" s="110" t="s"/>
      <c r="R15" s="110" t="s"/>
      <c r="S15" s="110" t="s"/>
      <c r="T15" s="110" t="s"/>
      <c r="U15" s="110" t="s"/>
      <c r="V15" s="110" t="s"/>
      <c r="W15" s="110" t="s"/>
      <c r="X15" s="110" t="s"/>
    </row>
    <row customHeight="true" hidden="false" ht="60.1500015258789" outlineLevel="0" r="16">
      <c r="A16" s="110" t="s">
        <v>71</v>
      </c>
      <c r="B16" s="110" t="s"/>
      <c r="C16" s="110" t="s"/>
      <c r="D16" s="110" t="s"/>
      <c r="E16" s="110" t="s"/>
      <c r="F16" s="110" t="s"/>
      <c r="G16" s="110" t="s"/>
      <c r="H16" s="110" t="s"/>
      <c r="I16" s="110" t="s"/>
      <c r="J16" s="110" t="s"/>
      <c r="K16" s="110" t="s"/>
      <c r="L16" s="110" t="s"/>
      <c r="M16" s="110" t="s"/>
      <c r="N16" s="110" t="s"/>
      <c r="O16" s="110" t="s"/>
      <c r="P16" s="110" t="s"/>
      <c r="Q16" s="110" t="s"/>
      <c r="R16" s="110" t="s"/>
      <c r="S16" s="110" t="s"/>
      <c r="T16" s="110" t="s"/>
      <c r="U16" s="110" t="s"/>
      <c r="V16" s="110" t="s"/>
      <c r="W16" s="110" t="s"/>
      <c r="X16" s="110" t="s"/>
    </row>
    <row customHeight="true" hidden="true" ht="13.8999996185303" outlineLevel="0" r="17">
      <c r="A17" s="110" t="n"/>
      <c r="B17" s="110" t="n"/>
      <c r="C17" s="110" t="n"/>
      <c r="D17" s="110" t="n"/>
      <c r="E17" s="110" t="n"/>
      <c r="F17" s="110" t="n"/>
      <c r="G17" s="110" t="n"/>
      <c r="H17" s="110" t="n"/>
      <c r="I17" s="110" t="n"/>
      <c r="J17" s="110" t="n"/>
      <c r="K17" s="110" t="n"/>
      <c r="L17" s="110" t="n"/>
      <c r="M17" s="110" t="n"/>
      <c r="N17" s="110" t="n"/>
      <c r="O17" s="110" t="n"/>
      <c r="P17" s="110" t="n"/>
      <c r="Q17" s="110" t="n"/>
      <c r="R17" s="110" t="n"/>
      <c r="S17" s="110" t="n"/>
      <c r="T17" s="110" t="n"/>
      <c r="U17" s="110" t="n"/>
      <c r="V17" s="110" t="n"/>
      <c r="W17" s="110" t="n"/>
      <c r="X17" s="110" t="n"/>
    </row>
    <row customHeight="true" hidden="false" ht="32.8499984741211" outlineLevel="0" r="18">
      <c r="A18" s="111" t="n"/>
      <c r="B18" s="111" t="n"/>
      <c r="C18" s="111" t="n"/>
      <c r="D18" s="111" t="n"/>
      <c r="E18" s="111" t="n"/>
      <c r="F18" s="111" t="n"/>
      <c r="G18" s="111" t="n"/>
      <c r="H18" s="111" t="n"/>
      <c r="I18" s="111" t="n"/>
      <c r="J18" s="111" t="n"/>
      <c r="K18" s="111" t="n"/>
      <c r="L18" s="111" t="n"/>
      <c r="M18" s="111" t="n"/>
      <c r="N18" s="111" t="n"/>
      <c r="O18" s="111" t="n"/>
      <c r="P18" s="111" t="n"/>
      <c r="Q18" s="111" t="n"/>
      <c r="R18" s="111" t="n"/>
      <c r="S18" s="111" t="n"/>
      <c r="T18" s="111" t="n"/>
      <c r="U18" s="111" t="n"/>
      <c r="V18" s="111" t="n"/>
      <c r="W18" s="111" t="n"/>
      <c r="X18" s="111" t="n"/>
    </row>
    <row customHeight="true" hidden="false" ht="40.5" outlineLevel="0" r="19">
      <c r="A19" s="112" t="s">
        <v>6</v>
      </c>
      <c r="B19" s="112" t="s">
        <v>72</v>
      </c>
      <c r="C19" s="112" t="s">
        <v>73</v>
      </c>
      <c r="D19" s="113" t="s">
        <v>74</v>
      </c>
      <c r="E19" s="114" t="s"/>
      <c r="F19" s="115" t="s"/>
      <c r="G19" s="116" t="s"/>
      <c r="H19" s="117" t="s"/>
      <c r="I19" s="118" t="s"/>
      <c r="J19" s="119" t="s"/>
      <c r="K19" s="120" t="s"/>
      <c r="L19" s="121" t="s"/>
      <c r="M19" s="122" t="s"/>
      <c r="N19" s="123" t="s"/>
      <c r="O19" s="124" t="s"/>
      <c r="P19" s="125" t="s"/>
      <c r="Q19" s="126" t="s"/>
      <c r="R19" s="127" t="s"/>
      <c r="S19" s="128" t="s"/>
      <c r="T19" s="129" t="s"/>
      <c r="U19" s="130" t="s"/>
      <c r="V19" s="131" t="s"/>
      <c r="W19" s="132" t="s"/>
      <c r="X19" s="133" t="s"/>
    </row>
    <row customHeight="true" hidden="false" ht="20.25" outlineLevel="0" r="20">
      <c r="A20" s="134" t="s"/>
      <c r="B20" s="135" t="s"/>
      <c r="C20" s="136" t="s"/>
      <c r="D20" s="112" t="s">
        <v>75</v>
      </c>
      <c r="E20" s="137" t="s"/>
      <c r="F20" s="138" t="s"/>
      <c r="G20" s="139" t="s"/>
      <c r="H20" s="140" t="s"/>
      <c r="I20" s="141" t="s"/>
      <c r="J20" s="112" t="s">
        <v>76</v>
      </c>
      <c r="K20" s="142" t="s"/>
      <c r="L20" s="112" t="s">
        <v>77</v>
      </c>
      <c r="M20" s="143" t="s"/>
      <c r="N20" s="112" t="s">
        <v>78</v>
      </c>
      <c r="O20" s="144" t="s"/>
      <c r="P20" s="112" t="s">
        <v>79</v>
      </c>
      <c r="Q20" s="145" t="s"/>
      <c r="R20" s="112" t="s">
        <v>80</v>
      </c>
      <c r="S20" s="146" t="s"/>
      <c r="T20" s="112" t="s">
        <v>81</v>
      </c>
      <c r="U20" s="147" t="s"/>
      <c r="V20" s="148" t="s"/>
      <c r="W20" s="112" t="s">
        <v>82</v>
      </c>
      <c r="X20" s="149" t="s"/>
    </row>
    <row customHeight="true" hidden="false" ht="17.25" outlineLevel="0" r="21">
      <c r="A21" s="150" t="s"/>
      <c r="B21" s="151" t="s"/>
      <c r="C21" s="152" t="s"/>
      <c r="D21" s="153" t="s"/>
      <c r="E21" s="154" t="s"/>
      <c r="F21" s="155" t="s"/>
      <c r="G21" s="156" t="s"/>
      <c r="H21" s="157" t="s"/>
      <c r="I21" s="158" t="s"/>
      <c r="J21" s="159" t="s"/>
      <c r="K21" s="160" t="s"/>
      <c r="L21" s="161" t="s"/>
      <c r="M21" s="162" t="s"/>
      <c r="N21" s="163" t="s"/>
      <c r="O21" s="164" t="s"/>
      <c r="P21" s="165" t="s"/>
      <c r="Q21" s="166" t="s"/>
      <c r="R21" s="167" t="s"/>
      <c r="S21" s="168" t="s"/>
      <c r="T21" s="169" t="s"/>
      <c r="U21" s="170" t="s"/>
      <c r="V21" s="171" t="s"/>
      <c r="W21" s="172" t="s"/>
      <c r="X21" s="173" t="s"/>
    </row>
    <row customHeight="true" hidden="false" ht="85.5" outlineLevel="0" r="22">
      <c r="A22" s="174" t="s"/>
      <c r="B22" s="175" t="s"/>
      <c r="C22" s="176" t="s"/>
      <c r="D22" s="112" t="s">
        <v>83</v>
      </c>
      <c r="E22" s="112" t="s">
        <v>84</v>
      </c>
      <c r="F22" s="112" t="s">
        <v>85</v>
      </c>
      <c r="G22" s="112" t="s">
        <v>86</v>
      </c>
      <c r="H22" s="112" t="s">
        <v>87</v>
      </c>
      <c r="I22" s="112" t="s">
        <v>88</v>
      </c>
      <c r="J22" s="177" t="s"/>
      <c r="K22" s="178" t="s"/>
      <c r="L22" s="179" t="s"/>
      <c r="M22" s="180" t="s"/>
      <c r="N22" s="181" t="s"/>
      <c r="O22" s="182" t="s"/>
      <c r="P22" s="183" t="s"/>
      <c r="Q22" s="184" t="s"/>
      <c r="R22" s="185" t="s"/>
      <c r="S22" s="186" t="s"/>
      <c r="T22" s="187" t="s"/>
      <c r="U22" s="188" t="s"/>
      <c r="V22" s="189" t="s"/>
      <c r="W22" s="190" t="s"/>
      <c r="X22" s="191" t="s"/>
    </row>
    <row customHeight="true" hidden="false" ht="42" outlineLevel="0" r="23">
      <c r="A23" s="192" t="s"/>
      <c r="B23" s="193" t="s"/>
      <c r="C23" s="194" t="s"/>
      <c r="D23" s="112" t="s">
        <v>30</v>
      </c>
      <c r="E23" s="112" t="s">
        <v>30</v>
      </c>
      <c r="F23" s="112" t="s">
        <v>30</v>
      </c>
      <c r="G23" s="112" t="s">
        <v>30</v>
      </c>
      <c r="H23" s="112" t="s">
        <v>30</v>
      </c>
      <c r="I23" s="112" t="s">
        <v>30</v>
      </c>
      <c r="J23" s="112" t="s">
        <v>26</v>
      </c>
      <c r="K23" s="112" t="s">
        <v>30</v>
      </c>
      <c r="L23" s="112" t="s">
        <v>89</v>
      </c>
      <c r="M23" s="112" t="s">
        <v>30</v>
      </c>
      <c r="N23" s="112" t="s">
        <v>89</v>
      </c>
      <c r="O23" s="112" t="s">
        <v>30</v>
      </c>
      <c r="P23" s="112" t="s">
        <v>90</v>
      </c>
      <c r="Q23" s="112" t="s">
        <v>91</v>
      </c>
      <c r="R23" s="112" t="s">
        <v>90</v>
      </c>
      <c r="S23" s="112" t="s">
        <v>30</v>
      </c>
      <c r="T23" s="112" t="s">
        <v>90</v>
      </c>
      <c r="U23" s="112" t="s">
        <v>92</v>
      </c>
      <c r="V23" s="112" t="s">
        <v>30</v>
      </c>
      <c r="W23" s="112" t="s">
        <v>90</v>
      </c>
      <c r="X23" s="112" t="s">
        <v>30</v>
      </c>
    </row>
    <row hidden="false" ht="26.25" outlineLevel="0" r="24">
      <c r="A24" s="112" t="n">
        <v>1</v>
      </c>
      <c r="B24" s="112" t="n">
        <v>2</v>
      </c>
      <c r="C24" s="112" t="n">
        <v>3</v>
      </c>
      <c r="D24" s="112" t="n">
        <v>4</v>
      </c>
      <c r="E24" s="112" t="n">
        <v>5</v>
      </c>
      <c r="F24" s="112" t="n">
        <v>6</v>
      </c>
      <c r="G24" s="112" t="n">
        <v>7</v>
      </c>
      <c r="H24" s="112" t="n">
        <v>8</v>
      </c>
      <c r="I24" s="112" t="n">
        <v>9</v>
      </c>
      <c r="J24" s="112" t="n">
        <v>10</v>
      </c>
      <c r="K24" s="112" t="n">
        <v>11</v>
      </c>
      <c r="L24" s="112" t="n">
        <v>12</v>
      </c>
      <c r="M24" s="112" t="n">
        <v>13</v>
      </c>
      <c r="N24" s="112" t="n">
        <v>14</v>
      </c>
      <c r="O24" s="112" t="n">
        <v>15</v>
      </c>
      <c r="P24" s="112" t="n">
        <v>16</v>
      </c>
      <c r="Q24" s="112" t="n">
        <v>17</v>
      </c>
      <c r="R24" s="112" t="n">
        <v>18</v>
      </c>
      <c r="S24" s="112" t="n">
        <v>19</v>
      </c>
      <c r="T24" s="112" t="n">
        <v>20</v>
      </c>
      <c r="U24" s="112" t="n">
        <v>21</v>
      </c>
      <c r="V24" s="112" t="n">
        <v>22</v>
      </c>
      <c r="W24" s="112" t="n">
        <v>23</v>
      </c>
      <c r="X24" s="112" t="n">
        <v>24</v>
      </c>
    </row>
    <row customHeight="true" hidden="false" ht="79.9499969482422" outlineLevel="0" r="25">
      <c r="A25" s="71" t="s">
        <v>93</v>
      </c>
      <c r="B25" s="195" t="s"/>
      <c r="C25" s="196" t="n">
        <f aca="false" ca="false" dt2D="false" dtr="false" t="normal">C26+C27+C28+C29+C30+C31+C32+C33+C34+C35+C36+C37+C38+C39+C40+C41+C42+C43+C44+C45+C46+C47+C48+C49</f>
        <v>192315721.08999997</v>
      </c>
      <c r="D25" s="196" t="n">
        <f aca="false" ca="false" dt2D="false" dtr="false" t="normal">D26+D27+D28+D29+D30+D31+D32+D33+D34+D35+D36+D37+D38+D39+D40+D41+D42+D43+D44+D45+D46+D47+D48+D49</f>
        <v>14280513.6</v>
      </c>
      <c r="E25" s="196" t="n">
        <f aca="false" ca="false" dt2D="false" dtr="false" t="normal">E26+E27+E28+E29+E30+E31+E32+E33+E34+E35+E36+E37+E38+E39+E40+E41+E42+E43+E44+E45+E46+E47+E48+E49</f>
        <v>9956520</v>
      </c>
      <c r="F25" s="196" t="n">
        <f aca="false" ca="false" dt2D="false" dtr="false" t="normal">F26+F27+F28+F29+F30+F31+F32+F33+F34+F35+F36+F37+F38+F39+F40+F41+F42+F43+F44+F45+F46+F47+F48+F49</f>
        <v>0</v>
      </c>
      <c r="G25" s="196" t="n">
        <f aca="false" ca="false" dt2D="false" dtr="false" t="normal">G26+G27+G28+G29+G30+G31+G32+G33+G34+G35+G36+G37+G38+G39+G40+G41+G42+G43+G44+G45+G46+G47+G48+G49</f>
        <v>1837410</v>
      </c>
      <c r="H25" s="196" t="n">
        <f aca="false" ca="false" dt2D="false" dtr="false" t="normal">H26+H27+H28+H29+H30+H31+H32+H33+H34+H35+H36+H37+H38+H39+H40+H41+H42+H43+H44+H45+H46+H47+H48+H49</f>
        <v>2639575</v>
      </c>
      <c r="I25" s="196" t="n">
        <f aca="false" ca="false" dt2D="false" dtr="false" t="normal">I26+I27+I28+I29+I30+I31+I32+I33+I34+I35+I36+I37+I38+I39+I40+I41+I42+I43+I44+I45+I46+I47+I48+I49</f>
        <v>2184760</v>
      </c>
      <c r="J25" s="112" t="n">
        <f aca="false" ca="false" dt2D="false" dtr="false" t="normal">J26+J27+J28+J29+J30+J31+J32+J33+J34+J35+J36+J37+J38+J39+J40+J41+J42+J43+J44+J45+J46+J47+J48+J49</f>
        <v>6</v>
      </c>
      <c r="K25" s="196" t="n">
        <f aca="false" ca="false" dt2D="false" dtr="false" t="normal">K26+K27+K28+K29+K30+K31+K32+K33+K34+K35+K36+K37+K38+K39+K40+K41+K42+K43+K44+K45+K46+K47+K48+K49</f>
        <v>22618444</v>
      </c>
      <c r="L25" s="196" t="n">
        <f aca="false" ca="false" dt2D="false" dtr="false" t="normal">L26+L27+L28+L29+L30+L31+L32+L33+L34+L35+L36+L37+L38+L39+L40+L41+L42+L43+L44+L45+L46+L47+L48+L49</f>
        <v>0</v>
      </c>
      <c r="M25" s="196" t="n">
        <f aca="false" ca="false" dt2D="false" dtr="false" t="normal">M26+M27+M28+M29+M30+M31+M32+M33+M34+M35+M36+M37+M38+M39+M40+M41+M42+M43+M44+M45+M46+M47+M48+M49</f>
        <v>0</v>
      </c>
      <c r="N25" s="196" t="n">
        <f aca="false" ca="false" dt2D="false" dtr="false" t="normal">N26+N27+N28+N29+N30+N31+N32+N33+N34+N35+N36+N37+N38+N39+N40+N41+N42+N43+N44+N45+N46+N47+N48+N49</f>
        <v>0</v>
      </c>
      <c r="O25" s="196" t="n">
        <f aca="false" ca="false" dt2D="false" dtr="false" t="normal">O26+O27+O28+O29+O30+O31+O32+O33+O34+O35+O36+O37+O38+O39+O40+O41+O42+O43+O44+O45+O46+O47+O48+O49</f>
        <v>0</v>
      </c>
      <c r="P25" s="196" t="n">
        <f aca="false" ca="false" dt2D="false" dtr="false" t="normal">P26+P27+P28+P29+P30+P31+P32+P33+P34+P35+P36+P37+P38+P39+P40+P41+P42+P43+P44+P45+P46+P47+P48+P49</f>
        <v>9586.06</v>
      </c>
      <c r="Q25" s="196" t="n">
        <f aca="false" ca="false" dt2D="false" dtr="false" t="normal">Q26+Q27+Q28+Q29+Q30+Q31+Q32+Q33+Q34+Q35+Q36+Q37+Q38+Q39+Q40+Q41+Q42+Q43+Q44+Q45+Q46+Q47+Q48+Q49</f>
        <v>59383562.2</v>
      </c>
      <c r="R25" s="196" t="n">
        <f aca="false" ca="false" dt2D="false" dtr="false" t="normal">R26+R27+R28+R29+R30+R31+R32+R33+R34+R35+R36+R37+R38+R39+R40+R41+R42+R43+R44+R45+R46+R47+R48+R49</f>
        <v>0</v>
      </c>
      <c r="S25" s="196" t="n">
        <f aca="false" ca="false" dt2D="false" dtr="false" t="normal">S26+S27+S28+S29+S30+S31+S32+S33+S34+S35+S36+S37+S38+S39+S40+S41+S42+S43+S44+S45+S46+S47+S48+S49</f>
        <v>0</v>
      </c>
      <c r="T25" s="196" t="n">
        <f aca="false" ca="false" dt2D="false" dtr="false" t="normal">T26+T27+T28+T29+T30+T31+T32+T33+T34+T35+T36+T37+T38+T39+T40+T41+T42+T43+T44+T45+T46+T47+T48+T49</f>
        <v>13119.93</v>
      </c>
      <c r="U25" s="196" t="n">
        <f aca="false" ca="false" dt2D="false" dtr="false" t="normal">U26+U27+U28+U29+U30+U31+U32+U33+U34+U35+U36+U37+U38+U39+U40+U41+U42+U43+U44+U45+U46+U47+U48+U49</f>
        <v>0</v>
      </c>
      <c r="V25" s="196" t="n">
        <f aca="false" ca="false" dt2D="false" dtr="false" t="normal">V26+V27+V28+V29+V30+V31+V32+V33+V34+V35+V36+V37+V38+V39+V40+V41+V42+V43+V44+V45+V46+V47+V48+V49</f>
        <v>79414936.28999999</v>
      </c>
      <c r="W25" s="196" t="n">
        <f aca="false" ca="false" dt2D="false" dtr="false" t="normal">W26+W27+W28+W29+W30+W31+W32+W33+W34+W35+W36+W37+W38+W39+W40+W41+W42+W43+W44+W45+W46+W47+W48+W49</f>
        <v>0</v>
      </c>
      <c r="X25" s="196" t="n">
        <f aca="false" ca="false" dt2D="false" dtr="false" t="normal">X26+X27+X28+X29+X30+X31+X32+X33+X34+X35+X36+X37+X38+X39+X40+X41+X42+X43+X44+X45+X46+X47+X48+X49</f>
        <v>0</v>
      </c>
      <c r="Y25" s="197" t="n"/>
      <c r="Z25" s="198" t="n"/>
      <c r="AA25" s="197" t="n"/>
      <c r="AB25" s="198" t="n"/>
      <c r="AC25" s="198" t="n"/>
      <c r="AD25" s="198" t="n"/>
      <c r="AE25" s="198" t="n"/>
      <c r="AF25" s="198" t="n"/>
      <c r="AG25" s="198" t="n"/>
      <c r="AH25" s="198" t="n"/>
      <c r="AI25" s="198" t="n"/>
      <c r="AJ25" s="198" t="n"/>
      <c r="AK25" s="198" t="n"/>
      <c r="AL25" s="198" t="n"/>
      <c r="AM25" s="198" t="n"/>
      <c r="AN25" s="198" t="n"/>
      <c r="AO25" s="198" t="n"/>
      <c r="AP25" s="198" t="n"/>
      <c r="AQ25" s="198" t="n"/>
      <c r="AR25" s="198" t="n"/>
      <c r="AS25" s="198" t="n"/>
      <c r="AT25" s="198" t="n"/>
      <c r="AU25" s="198" t="n"/>
      <c r="AV25" s="198" t="n"/>
      <c r="AW25" s="198" t="n"/>
      <c r="AX25" s="198" t="n"/>
      <c r="AY25" s="198" t="n"/>
      <c r="AZ25" s="198" t="n"/>
      <c r="BA25" s="198" t="n"/>
      <c r="BB25" s="198" t="n"/>
      <c r="BC25" s="198" t="n"/>
      <c r="BD25" s="198" t="n"/>
      <c r="BE25" s="198" t="n"/>
      <c r="BF25" s="198" t="n"/>
      <c r="BG25" s="198" t="n"/>
      <c r="BH25" s="198" t="n"/>
      <c r="BI25" s="198" t="n"/>
      <c r="BJ25" s="198" t="n"/>
      <c r="BK25" s="198" t="n"/>
      <c r="BL25" s="198" t="n"/>
    </row>
    <row customHeight="true" hidden="false" ht="89.0999984741211" outlineLevel="0" r="26">
      <c r="A26" s="112" t="n">
        <v>1</v>
      </c>
      <c r="B26" s="199" t="s">
        <v>34</v>
      </c>
      <c r="C26" s="200" t="n">
        <v>2539350</v>
      </c>
      <c r="D26" s="200" t="n">
        <v>0</v>
      </c>
      <c r="E26" s="200" t="n">
        <v>0</v>
      </c>
      <c r="F26" s="200" t="n">
        <v>0</v>
      </c>
      <c r="G26" s="200" t="n">
        <v>0</v>
      </c>
      <c r="H26" s="200" t="n">
        <v>0</v>
      </c>
      <c r="I26" s="200" t="n">
        <v>0</v>
      </c>
      <c r="J26" s="112" t="n">
        <v>0</v>
      </c>
      <c r="K26" s="200" t="n">
        <v>0</v>
      </c>
      <c r="L26" s="200" t="n">
        <v>0</v>
      </c>
      <c r="M26" s="200" t="n">
        <v>0</v>
      </c>
      <c r="N26" s="200" t="n">
        <v>0</v>
      </c>
      <c r="O26" s="200" t="n">
        <v>0</v>
      </c>
      <c r="P26" s="200" t="n">
        <v>405</v>
      </c>
      <c r="Q26" s="200" t="n">
        <v>2539350</v>
      </c>
      <c r="R26" s="200" t="n">
        <v>0</v>
      </c>
      <c r="S26" s="200" t="n">
        <v>0</v>
      </c>
      <c r="T26" s="200" t="n">
        <v>0</v>
      </c>
      <c r="U26" s="200" t="n">
        <v>0</v>
      </c>
      <c r="V26" s="200" t="n">
        <v>0</v>
      </c>
      <c r="W26" s="200" t="n">
        <v>0</v>
      </c>
      <c r="X26" s="200" t="n">
        <v>0</v>
      </c>
      <c r="Y26" s="197" t="n"/>
      <c r="Z26" s="198" t="n"/>
      <c r="AA26" s="197" t="n"/>
      <c r="AB26" s="198" t="n"/>
      <c r="AC26" s="198" t="n"/>
      <c r="AD26" s="198" t="n"/>
      <c r="AE26" s="198" t="n"/>
      <c r="AF26" s="198" t="n"/>
      <c r="AG26" s="198" t="n"/>
      <c r="AH26" s="198" t="n"/>
      <c r="AI26" s="198" t="n"/>
      <c r="AJ26" s="198" t="n"/>
      <c r="AK26" s="198" t="n"/>
      <c r="AL26" s="198" t="n"/>
      <c r="AM26" s="198" t="n"/>
      <c r="AN26" s="198" t="n"/>
      <c r="AO26" s="198" t="n"/>
      <c r="AP26" s="198" t="n"/>
      <c r="AQ26" s="198" t="n"/>
      <c r="AR26" s="198" t="n"/>
      <c r="AS26" s="198" t="n"/>
      <c r="AT26" s="198" t="n"/>
      <c r="AU26" s="198" t="n"/>
      <c r="AV26" s="198" t="n"/>
      <c r="AW26" s="198" t="n"/>
      <c r="AX26" s="198" t="n"/>
      <c r="AY26" s="198" t="n"/>
      <c r="AZ26" s="198" t="n"/>
      <c r="BA26" s="198" t="n"/>
      <c r="BB26" s="198" t="n"/>
      <c r="BC26" s="198" t="n"/>
      <c r="BD26" s="198" t="n"/>
      <c r="BE26" s="198" t="n"/>
      <c r="BF26" s="198" t="n"/>
      <c r="BG26" s="198" t="n"/>
      <c r="BH26" s="198" t="n"/>
      <c r="BI26" s="198" t="n"/>
      <c r="BJ26" s="198" t="n"/>
      <c r="BK26" s="198" t="n"/>
      <c r="BL26" s="198" t="n"/>
    </row>
    <row customHeight="true" hidden="false" ht="86.8499984741211" outlineLevel="0" r="27">
      <c r="A27" s="112" t="n">
        <v>2</v>
      </c>
      <c r="B27" s="199" t="s">
        <v>36</v>
      </c>
      <c r="C27" s="196" t="n">
        <v>16209907</v>
      </c>
      <c r="D27" s="200" t="n">
        <v>3170108</v>
      </c>
      <c r="E27" s="200" t="n">
        <v>0</v>
      </c>
      <c r="F27" s="200" t="n">
        <v>0</v>
      </c>
      <c r="G27" s="200" t="n">
        <v>0</v>
      </c>
      <c r="H27" s="200" t="n">
        <v>0</v>
      </c>
      <c r="I27" s="200" t="n">
        <v>0</v>
      </c>
      <c r="J27" s="112" t="n">
        <v>0</v>
      </c>
      <c r="K27" s="200" t="n">
        <v>0</v>
      </c>
      <c r="L27" s="200" t="n">
        <v>0</v>
      </c>
      <c r="M27" s="200" t="n">
        <v>0</v>
      </c>
      <c r="N27" s="200" t="n">
        <v>0</v>
      </c>
      <c r="O27" s="200" t="n">
        <v>0</v>
      </c>
      <c r="P27" s="201" t="n">
        <v>677</v>
      </c>
      <c r="Q27" s="200" t="n">
        <v>4244790</v>
      </c>
      <c r="R27" s="200" t="n">
        <v>0</v>
      </c>
      <c r="S27" s="200" t="n">
        <v>0</v>
      </c>
      <c r="T27" s="200" t="n">
        <v>1453</v>
      </c>
      <c r="U27" s="200" t="n">
        <v>0</v>
      </c>
      <c r="V27" s="200" t="n">
        <v>8795009</v>
      </c>
      <c r="W27" s="200" t="n">
        <v>0</v>
      </c>
      <c r="X27" s="200" t="n">
        <v>0</v>
      </c>
      <c r="Y27" s="202" t="n"/>
    </row>
    <row customHeight="true" hidden="false" ht="82.4000015258789" outlineLevel="0" r="28">
      <c r="A28" s="112" t="n">
        <v>3</v>
      </c>
      <c r="B28" s="199" t="s">
        <v>37</v>
      </c>
      <c r="C28" s="196" t="n">
        <v>2542260</v>
      </c>
      <c r="D28" s="200" t="n">
        <v>0</v>
      </c>
      <c r="E28" s="200" t="n">
        <v>0</v>
      </c>
      <c r="F28" s="200" t="n">
        <v>0</v>
      </c>
      <c r="G28" s="200" t="n">
        <v>0</v>
      </c>
      <c r="H28" s="200" t="n">
        <v>0</v>
      </c>
      <c r="I28" s="200" t="n">
        <v>0</v>
      </c>
      <c r="J28" s="112" t="n">
        <v>0</v>
      </c>
      <c r="K28" s="200" t="n">
        <v>0</v>
      </c>
      <c r="L28" s="200" t="n">
        <v>0</v>
      </c>
      <c r="M28" s="200" t="n">
        <v>0</v>
      </c>
      <c r="N28" s="200" t="n">
        <v>0</v>
      </c>
      <c r="O28" s="200" t="n">
        <v>0</v>
      </c>
      <c r="P28" s="200" t="n">
        <v>0</v>
      </c>
      <c r="Q28" s="200" t="n">
        <v>0</v>
      </c>
      <c r="R28" s="200" t="n">
        <v>0</v>
      </c>
      <c r="S28" s="200" t="n">
        <v>0</v>
      </c>
      <c r="T28" s="200" t="n">
        <v>420</v>
      </c>
      <c r="U28" s="200" t="n">
        <v>0</v>
      </c>
      <c r="V28" s="200" t="n">
        <v>2542260</v>
      </c>
      <c r="W28" s="200" t="n">
        <v>0</v>
      </c>
      <c r="X28" s="200" t="n">
        <v>0</v>
      </c>
      <c r="Y28" s="202" t="n"/>
    </row>
    <row customHeight="true" hidden="false" ht="83.5" outlineLevel="0" r="29">
      <c r="A29" s="112" t="n">
        <v>4</v>
      </c>
      <c r="B29" s="199" t="s">
        <v>38</v>
      </c>
      <c r="C29" s="196" t="n">
        <v>2511995</v>
      </c>
      <c r="D29" s="200" t="n">
        <v>0</v>
      </c>
      <c r="E29" s="200" t="n">
        <v>0</v>
      </c>
      <c r="F29" s="200" t="n">
        <v>0</v>
      </c>
      <c r="G29" s="200" t="n">
        <v>0</v>
      </c>
      <c r="H29" s="200" t="n">
        <v>0</v>
      </c>
      <c r="I29" s="200" t="n">
        <v>0</v>
      </c>
      <c r="J29" s="112" t="n">
        <v>0</v>
      </c>
      <c r="K29" s="200" t="n">
        <v>0</v>
      </c>
      <c r="L29" s="200" t="n">
        <v>0</v>
      </c>
      <c r="M29" s="200" t="n">
        <v>0</v>
      </c>
      <c r="N29" s="200" t="n">
        <v>0</v>
      </c>
      <c r="O29" s="200" t="n">
        <v>0</v>
      </c>
      <c r="P29" s="200" t="n">
        <v>0</v>
      </c>
      <c r="Q29" s="200" t="n">
        <v>0</v>
      </c>
      <c r="R29" s="200" t="n">
        <v>0</v>
      </c>
      <c r="S29" s="200" t="n">
        <v>0</v>
      </c>
      <c r="T29" s="200" t="n">
        <v>415</v>
      </c>
      <c r="U29" s="200" t="n">
        <v>0</v>
      </c>
      <c r="V29" s="200" t="n">
        <v>2511995</v>
      </c>
      <c r="W29" s="200" t="n">
        <v>0</v>
      </c>
      <c r="X29" s="200" t="n">
        <v>0</v>
      </c>
      <c r="Y29" s="202" t="n"/>
    </row>
    <row customHeight="true" hidden="false" ht="86.8499984741211" outlineLevel="0" r="30">
      <c r="A30" s="112" t="n">
        <v>5</v>
      </c>
      <c r="B30" s="199" t="s">
        <v>39</v>
      </c>
      <c r="C30" s="196" t="n">
        <v>5013094.6</v>
      </c>
      <c r="D30" s="200" t="n">
        <v>0</v>
      </c>
      <c r="E30" s="200" t="n">
        <v>0</v>
      </c>
      <c r="F30" s="200" t="n">
        <v>0</v>
      </c>
      <c r="G30" s="200" t="n">
        <v>0</v>
      </c>
      <c r="H30" s="200" t="n">
        <v>0</v>
      </c>
      <c r="I30" s="200" t="n">
        <v>0</v>
      </c>
      <c r="J30" s="112" t="n">
        <v>0</v>
      </c>
      <c r="K30" s="200" t="n">
        <v>0</v>
      </c>
      <c r="L30" s="200" t="n">
        <v>0</v>
      </c>
      <c r="M30" s="200" t="n">
        <v>0</v>
      </c>
      <c r="N30" s="200" t="n">
        <v>0</v>
      </c>
      <c r="O30" s="200" t="n">
        <v>0</v>
      </c>
      <c r="P30" s="200" t="n">
        <v>0</v>
      </c>
      <c r="Q30" s="200" t="n">
        <v>0</v>
      </c>
      <c r="R30" s="200" t="n">
        <v>0</v>
      </c>
      <c r="S30" s="200" t="n">
        <v>0</v>
      </c>
      <c r="T30" s="200" t="n">
        <v>828.2</v>
      </c>
      <c r="U30" s="200" t="n">
        <v>0</v>
      </c>
      <c r="V30" s="200" t="n">
        <v>5013094.6</v>
      </c>
      <c r="W30" s="200" t="n">
        <v>0</v>
      </c>
      <c r="X30" s="200" t="n">
        <v>0</v>
      </c>
      <c r="Y30" s="202" t="n"/>
    </row>
    <row customHeight="true" hidden="false" ht="88.3000030517578" outlineLevel="0" r="31">
      <c r="A31" s="113" t="n">
        <v>6</v>
      </c>
      <c r="B31" s="199" t="s">
        <v>40</v>
      </c>
      <c r="C31" s="196" t="n">
        <v>1737200</v>
      </c>
      <c r="D31" s="200" t="n">
        <v>357800</v>
      </c>
      <c r="E31" s="200" t="n">
        <v>0</v>
      </c>
      <c r="F31" s="200" t="n">
        <v>0</v>
      </c>
      <c r="G31" s="200" t="n">
        <v>0</v>
      </c>
      <c r="H31" s="200" t="n">
        <v>0</v>
      </c>
      <c r="I31" s="200" t="n">
        <v>0</v>
      </c>
      <c r="J31" s="112" t="n">
        <v>0</v>
      </c>
      <c r="K31" s="200" t="n">
        <v>0</v>
      </c>
      <c r="L31" s="200" t="n">
        <v>0</v>
      </c>
      <c r="M31" s="200" t="n">
        <v>0</v>
      </c>
      <c r="N31" s="200" t="n">
        <v>0</v>
      </c>
      <c r="O31" s="200" t="n">
        <v>0</v>
      </c>
      <c r="P31" s="200" t="n">
        <v>220</v>
      </c>
      <c r="Q31" s="200" t="n">
        <v>1379400</v>
      </c>
      <c r="R31" s="200" t="n">
        <v>0</v>
      </c>
      <c r="S31" s="200" t="n">
        <v>0</v>
      </c>
      <c r="T31" s="200" t="n">
        <v>0</v>
      </c>
      <c r="U31" s="200" t="n">
        <v>0</v>
      </c>
      <c r="V31" s="200" t="n">
        <v>0</v>
      </c>
      <c r="W31" s="200" t="n">
        <v>0</v>
      </c>
      <c r="X31" s="200" t="n">
        <v>0</v>
      </c>
      <c r="Y31" s="202" t="n"/>
    </row>
    <row customHeight="true" hidden="false" ht="86.8000030517578" outlineLevel="0" r="32">
      <c r="A32" s="113" t="n">
        <v>7</v>
      </c>
      <c r="B32" s="199" t="s">
        <v>41</v>
      </c>
      <c r="C32" s="196" t="n">
        <v>29755403.6</v>
      </c>
      <c r="D32" s="200" t="n">
        <v>5174503.6</v>
      </c>
      <c r="E32" s="200" t="n">
        <v>0</v>
      </c>
      <c r="F32" s="200" t="n">
        <v>0</v>
      </c>
      <c r="G32" s="200" t="n">
        <v>0</v>
      </c>
      <c r="H32" s="200" t="n">
        <v>0</v>
      </c>
      <c r="I32" s="200" t="n">
        <v>0</v>
      </c>
      <c r="J32" s="112" t="n">
        <v>0</v>
      </c>
      <c r="K32" s="200" t="n">
        <v>0</v>
      </c>
      <c r="L32" s="200" t="n">
        <v>0</v>
      </c>
      <c r="M32" s="200" t="n">
        <v>0</v>
      </c>
      <c r="N32" s="200" t="n">
        <v>0</v>
      </c>
      <c r="O32" s="200" t="n">
        <v>0</v>
      </c>
      <c r="P32" s="200" t="n">
        <v>1700</v>
      </c>
      <c r="Q32" s="200" t="n">
        <v>10659000</v>
      </c>
      <c r="R32" s="200" t="n">
        <v>0</v>
      </c>
      <c r="S32" s="200" t="n">
        <v>0</v>
      </c>
      <c r="T32" s="200" t="n">
        <v>2300</v>
      </c>
      <c r="U32" s="200" t="n">
        <v>0</v>
      </c>
      <c r="V32" s="200" t="n">
        <v>13921900</v>
      </c>
      <c r="W32" s="200" t="n">
        <v>0</v>
      </c>
      <c r="X32" s="200" t="n">
        <v>0</v>
      </c>
      <c r="Y32" s="202" t="n"/>
    </row>
    <row customHeight="true" hidden="false" ht="93.75" outlineLevel="0" r="33">
      <c r="A33" s="113" t="n">
        <v>8</v>
      </c>
      <c r="B33" s="199" t="s">
        <v>42</v>
      </c>
      <c r="C33" s="196" t="n">
        <v>24627222.4</v>
      </c>
      <c r="D33" s="200" t="n">
        <v>1917092.4</v>
      </c>
      <c r="E33" s="200" t="n">
        <v>4978260</v>
      </c>
      <c r="F33" s="200" t="n">
        <v>0</v>
      </c>
      <c r="G33" s="200" t="n">
        <v>0</v>
      </c>
      <c r="H33" s="200" t="n">
        <v>0</v>
      </c>
      <c r="I33" s="200" t="n">
        <v>0</v>
      </c>
      <c r="J33" s="112" t="n">
        <v>0</v>
      </c>
      <c r="K33" s="200" t="n">
        <v>0</v>
      </c>
      <c r="L33" s="200" t="n">
        <v>0</v>
      </c>
      <c r="M33" s="200" t="n">
        <v>0</v>
      </c>
      <c r="N33" s="200" t="n">
        <v>0</v>
      </c>
      <c r="O33" s="200" t="n">
        <v>0</v>
      </c>
      <c r="P33" s="200" t="n">
        <v>1100</v>
      </c>
      <c r="Q33" s="200" t="n">
        <v>6897000</v>
      </c>
      <c r="R33" s="200" t="n">
        <v>0</v>
      </c>
      <c r="S33" s="200" t="n">
        <v>0</v>
      </c>
      <c r="T33" s="200" t="n">
        <v>1790</v>
      </c>
      <c r="U33" s="200" t="n">
        <v>0</v>
      </c>
      <c r="V33" s="200" t="n">
        <v>10834870</v>
      </c>
      <c r="W33" s="200" t="n">
        <v>0</v>
      </c>
      <c r="X33" s="200" t="n">
        <v>0</v>
      </c>
      <c r="Y33" s="202" t="n"/>
    </row>
    <row customHeight="true" hidden="false" ht="85.75" outlineLevel="0" r="34">
      <c r="A34" s="113" t="n">
        <v>9</v>
      </c>
      <c r="B34" s="199" t="s">
        <v>43</v>
      </c>
      <c r="C34" s="196" t="n">
        <v>2988917.2</v>
      </c>
      <c r="D34" s="200" t="n">
        <v>223267.2</v>
      </c>
      <c r="E34" s="200" t="n">
        <v>0</v>
      </c>
      <c r="F34" s="200" t="n">
        <v>0</v>
      </c>
      <c r="G34" s="200" t="n">
        <v>0</v>
      </c>
      <c r="H34" s="200" t="n">
        <v>0</v>
      </c>
      <c r="I34" s="200" t="n">
        <v>401860</v>
      </c>
      <c r="J34" s="112" t="n">
        <v>0</v>
      </c>
      <c r="K34" s="200" t="n">
        <v>0</v>
      </c>
      <c r="L34" s="200" t="n">
        <v>0</v>
      </c>
      <c r="M34" s="200" t="n">
        <v>0</v>
      </c>
      <c r="N34" s="200" t="n">
        <v>0</v>
      </c>
      <c r="O34" s="200" t="n">
        <v>0</v>
      </c>
      <c r="P34" s="200" t="n">
        <v>377</v>
      </c>
      <c r="Q34" s="200" t="n">
        <v>2363790</v>
      </c>
      <c r="R34" s="200" t="n">
        <v>0</v>
      </c>
      <c r="S34" s="200" t="n">
        <v>0</v>
      </c>
      <c r="T34" s="200" t="n">
        <v>0</v>
      </c>
      <c r="U34" s="200" t="n">
        <v>0</v>
      </c>
      <c r="V34" s="200" t="n">
        <v>0</v>
      </c>
      <c r="W34" s="200" t="n">
        <v>0</v>
      </c>
      <c r="X34" s="200" t="n">
        <v>0</v>
      </c>
      <c r="Y34" s="202" t="n"/>
    </row>
    <row customHeight="true" hidden="false" ht="89.0999984741211" outlineLevel="0" r="35">
      <c r="A35" s="113" t="n">
        <v>10</v>
      </c>
      <c r="B35" s="199" t="s">
        <v>44</v>
      </c>
      <c r="C35" s="196" t="n">
        <v>1721742</v>
      </c>
      <c r="D35" s="200" t="n">
        <v>0</v>
      </c>
      <c r="E35" s="200" t="n">
        <v>0</v>
      </c>
      <c r="F35" s="200" t="n">
        <v>0</v>
      </c>
      <c r="G35" s="200" t="n">
        <v>0</v>
      </c>
      <c r="H35" s="200" t="n">
        <v>0</v>
      </c>
      <c r="I35" s="200" t="n">
        <v>0</v>
      </c>
      <c r="J35" s="112" t="n">
        <v>0</v>
      </c>
      <c r="K35" s="200" t="n">
        <v>0</v>
      </c>
      <c r="L35" s="200" t="n">
        <v>0</v>
      </c>
      <c r="M35" s="200" t="n">
        <v>0</v>
      </c>
      <c r="N35" s="200" t="n">
        <v>0</v>
      </c>
      <c r="O35" s="200" t="n">
        <v>0</v>
      </c>
      <c r="P35" s="200" t="n">
        <v>274.6</v>
      </c>
      <c r="Q35" s="200" t="n">
        <v>1721742</v>
      </c>
      <c r="R35" s="200" t="n">
        <v>0</v>
      </c>
      <c r="S35" s="200" t="n">
        <v>0</v>
      </c>
      <c r="T35" s="200" t="n">
        <v>0</v>
      </c>
      <c r="U35" s="200" t="n">
        <v>0</v>
      </c>
      <c r="V35" s="200" t="n">
        <v>0</v>
      </c>
      <c r="W35" s="200" t="n">
        <v>0</v>
      </c>
      <c r="X35" s="200" t="n">
        <v>0</v>
      </c>
      <c r="Y35" s="202" t="n"/>
    </row>
    <row customHeight="true" hidden="false" ht="87.9499969482422" outlineLevel="0" r="36">
      <c r="A36" s="113" t="n">
        <v>11</v>
      </c>
      <c r="B36" s="199" t="s">
        <v>45</v>
      </c>
      <c r="C36" s="196" t="n">
        <v>2478798.6</v>
      </c>
      <c r="D36" s="200" t="n">
        <v>145982.4</v>
      </c>
      <c r="E36" s="200" t="n">
        <v>0</v>
      </c>
      <c r="F36" s="200" t="n">
        <v>0</v>
      </c>
      <c r="G36" s="200" t="n">
        <v>0</v>
      </c>
      <c r="H36" s="200" t="n">
        <v>0</v>
      </c>
      <c r="I36" s="200" t="n">
        <v>0</v>
      </c>
      <c r="J36" s="112" t="n">
        <v>0</v>
      </c>
      <c r="K36" s="200" t="n">
        <v>0</v>
      </c>
      <c r="L36" s="200" t="n">
        <v>0</v>
      </c>
      <c r="M36" s="200" t="n">
        <v>0</v>
      </c>
      <c r="N36" s="200" t="n">
        <v>0</v>
      </c>
      <c r="O36" s="200" t="n">
        <v>0</v>
      </c>
      <c r="P36" s="200" t="n">
        <v>372.06</v>
      </c>
      <c r="Q36" s="200" t="n">
        <v>2332816.2</v>
      </c>
      <c r="R36" s="200" t="n">
        <v>0</v>
      </c>
      <c r="S36" s="200" t="n">
        <v>0</v>
      </c>
      <c r="T36" s="200" t="n">
        <v>0</v>
      </c>
      <c r="U36" s="200" t="n">
        <v>0</v>
      </c>
      <c r="V36" s="200" t="n">
        <v>0</v>
      </c>
      <c r="W36" s="200" t="n">
        <v>0</v>
      </c>
      <c r="X36" s="200" t="n">
        <v>0</v>
      </c>
      <c r="Y36" s="202" t="n"/>
    </row>
    <row customHeight="true" hidden="false" ht="87.9499969482422" outlineLevel="0" r="37">
      <c r="A37" s="113" t="n">
        <v>12</v>
      </c>
      <c r="B37" s="199" t="s">
        <v>46</v>
      </c>
      <c r="C37" s="196" t="n">
        <v>29408421.12</v>
      </c>
      <c r="D37" s="200" t="n">
        <v>3291760</v>
      </c>
      <c r="E37" s="200" t="n">
        <v>4978260</v>
      </c>
      <c r="F37" s="200" t="n">
        <v>0</v>
      </c>
      <c r="G37" s="200" t="n">
        <v>1837410</v>
      </c>
      <c r="H37" s="200" t="n">
        <v>2639575</v>
      </c>
      <c r="I37" s="200" t="n">
        <v>1782900</v>
      </c>
      <c r="J37" s="112" t="n">
        <v>0</v>
      </c>
      <c r="K37" s="200" t="n">
        <v>0</v>
      </c>
      <c r="L37" s="200" t="n">
        <v>0</v>
      </c>
      <c r="M37" s="200" t="n">
        <v>0</v>
      </c>
      <c r="N37" s="200" t="n">
        <v>0</v>
      </c>
      <c r="O37" s="200" t="n">
        <v>0</v>
      </c>
      <c r="P37" s="200" t="n">
        <v>0</v>
      </c>
      <c r="Q37" s="200" t="n">
        <v>0</v>
      </c>
      <c r="R37" s="200" t="n">
        <v>0</v>
      </c>
      <c r="S37" s="200" t="n">
        <v>0</v>
      </c>
      <c r="T37" s="200" t="n">
        <v>2458.04</v>
      </c>
      <c r="U37" s="200" t="n">
        <v>0</v>
      </c>
      <c r="V37" s="200" t="n">
        <v>14878516.12</v>
      </c>
      <c r="W37" s="200" t="n">
        <v>0</v>
      </c>
      <c r="X37" s="200" t="n">
        <v>0</v>
      </c>
      <c r="Y37" s="202" t="n"/>
    </row>
    <row customHeight="true" hidden="false" ht="84.6500015258789" outlineLevel="0" r="38">
      <c r="A38" s="113" t="n">
        <v>13</v>
      </c>
      <c r="B38" s="199" t="s">
        <v>47</v>
      </c>
      <c r="C38" s="196" t="n">
        <v>10384695</v>
      </c>
      <c r="D38" s="200" t="n">
        <v>0</v>
      </c>
      <c r="E38" s="200" t="n">
        <v>0</v>
      </c>
      <c r="F38" s="200" t="n">
        <v>0</v>
      </c>
      <c r="G38" s="200" t="n">
        <v>0</v>
      </c>
      <c r="H38" s="200" t="n">
        <v>0</v>
      </c>
      <c r="I38" s="200" t="n">
        <v>0</v>
      </c>
      <c r="J38" s="112" t="n">
        <v>3</v>
      </c>
      <c r="K38" s="200" t="n">
        <v>10384695</v>
      </c>
      <c r="L38" s="200" t="n">
        <v>0</v>
      </c>
      <c r="M38" s="200" t="n">
        <v>0</v>
      </c>
      <c r="N38" s="200" t="n">
        <v>0</v>
      </c>
      <c r="O38" s="200" t="n">
        <v>0</v>
      </c>
      <c r="P38" s="200" t="n">
        <v>0</v>
      </c>
      <c r="Q38" s="200" t="n">
        <v>0</v>
      </c>
      <c r="R38" s="200" t="n">
        <v>0</v>
      </c>
      <c r="S38" s="200" t="n">
        <v>0</v>
      </c>
      <c r="T38" s="200" t="n">
        <v>0</v>
      </c>
      <c r="U38" s="200" t="n">
        <v>0</v>
      </c>
      <c r="V38" s="200" t="n">
        <v>0</v>
      </c>
      <c r="W38" s="200" t="n">
        <v>0</v>
      </c>
      <c r="X38" s="200" t="n">
        <v>0</v>
      </c>
      <c r="Y38" s="202" t="n"/>
    </row>
    <row customHeight="true" hidden="false" ht="78.3499984741211" outlineLevel="0" r="39">
      <c r="A39" s="113" t="n">
        <v>14</v>
      </c>
      <c r="B39" s="199" t="s">
        <v>48</v>
      </c>
      <c r="C39" s="196" t="n">
        <v>3461565</v>
      </c>
      <c r="D39" s="200" t="n">
        <v>0</v>
      </c>
      <c r="E39" s="200" t="n">
        <v>0</v>
      </c>
      <c r="F39" s="200" t="n">
        <v>0</v>
      </c>
      <c r="G39" s="200" t="n">
        <v>0</v>
      </c>
      <c r="H39" s="200" t="n">
        <v>0</v>
      </c>
      <c r="I39" s="200" t="n">
        <v>0</v>
      </c>
      <c r="J39" s="112" t="n">
        <v>1</v>
      </c>
      <c r="K39" s="200" t="n">
        <v>3461565</v>
      </c>
      <c r="L39" s="200" t="n">
        <v>0</v>
      </c>
      <c r="M39" s="200" t="n">
        <v>0</v>
      </c>
      <c r="N39" s="200" t="n">
        <v>0</v>
      </c>
      <c r="O39" s="200" t="n">
        <v>0</v>
      </c>
      <c r="P39" s="200" t="n">
        <v>0</v>
      </c>
      <c r="Q39" s="200" t="n">
        <v>0</v>
      </c>
      <c r="R39" s="200" t="n">
        <v>0</v>
      </c>
      <c r="S39" s="200" t="n">
        <v>0</v>
      </c>
      <c r="T39" s="200" t="n">
        <v>0</v>
      </c>
      <c r="U39" s="200" t="n">
        <v>0</v>
      </c>
      <c r="V39" s="200" t="n">
        <v>0</v>
      </c>
      <c r="W39" s="200" t="n">
        <v>0</v>
      </c>
      <c r="X39" s="200" t="n">
        <v>0</v>
      </c>
      <c r="Y39" s="202" t="n"/>
    </row>
    <row customHeight="true" hidden="false" ht="77.0999984741211" outlineLevel="0" r="40">
      <c r="A40" s="113" t="n">
        <v>15</v>
      </c>
      <c r="B40" s="199" t="s">
        <v>49</v>
      </c>
      <c r="C40" s="196" t="n">
        <v>4005209.57</v>
      </c>
      <c r="D40" s="200" t="n">
        <v>0</v>
      </c>
      <c r="E40" s="200" t="n">
        <v>0</v>
      </c>
      <c r="F40" s="200" t="n">
        <v>0</v>
      </c>
      <c r="G40" s="200" t="n">
        <v>0</v>
      </c>
      <c r="H40" s="200" t="n">
        <v>0</v>
      </c>
      <c r="I40" s="200" t="n">
        <v>0</v>
      </c>
      <c r="J40" s="112" t="n">
        <v>0</v>
      </c>
      <c r="K40" s="200" t="n">
        <v>0</v>
      </c>
      <c r="L40" s="200" t="n">
        <v>0</v>
      </c>
      <c r="M40" s="200" t="n">
        <v>0</v>
      </c>
      <c r="N40" s="200" t="n">
        <v>0</v>
      </c>
      <c r="O40" s="200" t="n">
        <v>0</v>
      </c>
      <c r="P40" s="200" t="n">
        <v>0</v>
      </c>
      <c r="Q40" s="200" t="n">
        <v>0</v>
      </c>
      <c r="R40" s="200" t="n">
        <v>0</v>
      </c>
      <c r="S40" s="200" t="n">
        <v>0</v>
      </c>
      <c r="T40" s="200" t="n">
        <v>661.69</v>
      </c>
      <c r="U40" s="200" t="n">
        <v>0</v>
      </c>
      <c r="V40" s="200" t="n">
        <v>4005209.57</v>
      </c>
      <c r="W40" s="200" t="n">
        <v>0</v>
      </c>
      <c r="X40" s="200" t="n">
        <v>0</v>
      </c>
      <c r="Y40" s="202" t="n"/>
    </row>
    <row customHeight="true" hidden="false" ht="86.8499984741211" outlineLevel="0" r="41">
      <c r="A41" s="113" t="n">
        <v>16</v>
      </c>
      <c r="B41" s="199" t="s">
        <v>50</v>
      </c>
      <c r="C41" s="196" t="n">
        <v>4775434</v>
      </c>
      <c r="D41" s="200" t="n">
        <v>0</v>
      </c>
      <c r="E41" s="200" t="n">
        <v>0</v>
      </c>
      <c r="F41" s="200" t="n">
        <v>0</v>
      </c>
      <c r="G41" s="200" t="n">
        <v>0</v>
      </c>
      <c r="H41" s="200" t="n">
        <v>0</v>
      </c>
      <c r="I41" s="200" t="n">
        <v>0</v>
      </c>
      <c r="J41" s="112" t="n">
        <v>1</v>
      </c>
      <c r="K41" s="200" t="n">
        <v>4775434</v>
      </c>
      <c r="L41" s="200" t="n">
        <v>0</v>
      </c>
      <c r="M41" s="200" t="n">
        <v>0</v>
      </c>
      <c r="N41" s="200" t="n">
        <v>0</v>
      </c>
      <c r="O41" s="200" t="n">
        <v>0</v>
      </c>
      <c r="P41" s="200" t="n">
        <v>0</v>
      </c>
      <c r="Q41" s="200" t="n">
        <v>0</v>
      </c>
      <c r="R41" s="200" t="n">
        <v>0</v>
      </c>
      <c r="S41" s="200" t="n">
        <v>0</v>
      </c>
      <c r="T41" s="200" t="n">
        <v>0</v>
      </c>
      <c r="U41" s="200" t="n">
        <v>0</v>
      </c>
      <c r="V41" s="200" t="n">
        <v>0</v>
      </c>
      <c r="W41" s="200" t="n">
        <v>0</v>
      </c>
      <c r="X41" s="200" t="n">
        <v>0</v>
      </c>
      <c r="Y41" s="202" t="n"/>
    </row>
    <row customHeight="true" hidden="false" ht="82.0500030517578" outlineLevel="0" r="42">
      <c r="A42" s="112" t="n">
        <v>17</v>
      </c>
      <c r="B42" s="199" t="s">
        <v>51</v>
      </c>
      <c r="C42" s="196" t="n">
        <v>12112480</v>
      </c>
      <c r="D42" s="200" t="n">
        <v>0</v>
      </c>
      <c r="E42" s="200" t="n">
        <v>0</v>
      </c>
      <c r="F42" s="200" t="n">
        <v>0</v>
      </c>
      <c r="G42" s="200" t="n">
        <v>0</v>
      </c>
      <c r="H42" s="200" t="n">
        <v>0</v>
      </c>
      <c r="I42" s="200" t="n">
        <v>0</v>
      </c>
      <c r="J42" s="112" t="n">
        <v>0</v>
      </c>
      <c r="K42" s="200" t="n">
        <v>0</v>
      </c>
      <c r="L42" s="200" t="n">
        <v>0</v>
      </c>
      <c r="M42" s="200" t="n">
        <v>0</v>
      </c>
      <c r="N42" s="200" t="n">
        <v>0</v>
      </c>
      <c r="O42" s="200" t="n">
        <v>0</v>
      </c>
      <c r="P42" s="200" t="n">
        <v>783</v>
      </c>
      <c r="Q42" s="200" t="n">
        <v>4909410</v>
      </c>
      <c r="R42" s="200" t="n">
        <v>0</v>
      </c>
      <c r="S42" s="200" t="n">
        <v>0</v>
      </c>
      <c r="T42" s="200" t="n">
        <v>1190</v>
      </c>
      <c r="U42" s="200" t="n">
        <v>0</v>
      </c>
      <c r="V42" s="200" t="n">
        <v>7203070</v>
      </c>
      <c r="W42" s="200" t="n">
        <v>0</v>
      </c>
      <c r="X42" s="200" t="n">
        <v>0</v>
      </c>
      <c r="Y42" s="202" t="n"/>
    </row>
    <row customHeight="true" hidden="false" ht="89.0999984741211" outlineLevel="0" r="43">
      <c r="A43" s="112" t="n">
        <v>18</v>
      </c>
      <c r="B43" s="71" t="s">
        <v>52</v>
      </c>
      <c r="C43" s="196" t="n">
        <v>2576970</v>
      </c>
      <c r="D43" s="200" t="n">
        <v>0</v>
      </c>
      <c r="E43" s="200" t="n">
        <v>0</v>
      </c>
      <c r="F43" s="200" t="n">
        <v>0</v>
      </c>
      <c r="G43" s="200" t="n">
        <v>0</v>
      </c>
      <c r="H43" s="200" t="n">
        <v>0</v>
      </c>
      <c r="I43" s="200" t="n">
        <v>0</v>
      </c>
      <c r="J43" s="112" t="n">
        <v>0</v>
      </c>
      <c r="K43" s="200" t="n">
        <v>0</v>
      </c>
      <c r="L43" s="200" t="n">
        <v>0</v>
      </c>
      <c r="M43" s="200" t="n">
        <v>0</v>
      </c>
      <c r="N43" s="200" t="n">
        <v>0</v>
      </c>
      <c r="O43" s="200" t="n">
        <v>0</v>
      </c>
      <c r="P43" s="200" t="n">
        <v>411</v>
      </c>
      <c r="Q43" s="200" t="n">
        <v>2576970</v>
      </c>
      <c r="R43" s="200" t="n">
        <v>0</v>
      </c>
      <c r="S43" s="200" t="n">
        <v>0</v>
      </c>
      <c r="T43" s="200" t="n">
        <v>0</v>
      </c>
      <c r="U43" s="200" t="n">
        <v>0</v>
      </c>
      <c r="V43" s="200" t="n">
        <v>0</v>
      </c>
      <c r="W43" s="200" t="n">
        <v>0</v>
      </c>
      <c r="X43" s="200" t="n">
        <v>0</v>
      </c>
      <c r="Y43" s="202" t="n"/>
    </row>
    <row customHeight="true" hidden="false" ht="90.1999969482422" outlineLevel="0" r="44">
      <c r="A44" s="112" t="n">
        <v>19</v>
      </c>
      <c r="B44" s="71" t="s">
        <v>53</v>
      </c>
      <c r="C44" s="196" t="n">
        <v>3454770</v>
      </c>
      <c r="D44" s="200" t="n">
        <v>0</v>
      </c>
      <c r="E44" s="200" t="n">
        <v>0</v>
      </c>
      <c r="F44" s="200" t="n">
        <v>0</v>
      </c>
      <c r="G44" s="200" t="n">
        <v>0</v>
      </c>
      <c r="H44" s="200" t="n">
        <v>0</v>
      </c>
      <c r="I44" s="200" t="n">
        <v>0</v>
      </c>
      <c r="J44" s="112" t="n">
        <v>0</v>
      </c>
      <c r="K44" s="200" t="n">
        <v>0</v>
      </c>
      <c r="L44" s="200" t="n">
        <v>0</v>
      </c>
      <c r="M44" s="200" t="n">
        <v>0</v>
      </c>
      <c r="N44" s="200" t="n">
        <v>0</v>
      </c>
      <c r="O44" s="200" t="n">
        <v>0</v>
      </c>
      <c r="P44" s="200" t="n">
        <v>551</v>
      </c>
      <c r="Q44" s="200" t="n">
        <v>3454770</v>
      </c>
      <c r="R44" s="200" t="n">
        <v>0</v>
      </c>
      <c r="S44" s="200" t="n">
        <v>0</v>
      </c>
      <c r="T44" s="200" t="n">
        <v>0</v>
      </c>
      <c r="U44" s="200" t="n">
        <v>0</v>
      </c>
      <c r="V44" s="200" t="n">
        <v>0</v>
      </c>
      <c r="W44" s="200" t="n">
        <v>0</v>
      </c>
      <c r="X44" s="200" t="n">
        <v>0</v>
      </c>
      <c r="Y44" s="202" t="n"/>
    </row>
    <row customHeight="true" hidden="false" ht="108" outlineLevel="0" r="45">
      <c r="A45" s="112" t="n">
        <v>20</v>
      </c>
      <c r="B45" s="199" t="s">
        <v>94</v>
      </c>
      <c r="C45" s="196" t="n">
        <v>3996750</v>
      </c>
      <c r="D45" s="200" t="n">
        <v>0</v>
      </c>
      <c r="E45" s="200" t="n">
        <v>0</v>
      </c>
      <c r="F45" s="200" t="n">
        <v>0</v>
      </c>
      <c r="G45" s="200" t="n">
        <v>0</v>
      </c>
      <c r="H45" s="200" t="n">
        <v>0</v>
      </c>
      <c r="I45" s="200" t="n">
        <v>0</v>
      </c>
      <c r="J45" s="112" t="n">
        <v>1</v>
      </c>
      <c r="K45" s="200" t="n">
        <v>3996750</v>
      </c>
      <c r="L45" s="200" t="n">
        <v>0</v>
      </c>
      <c r="M45" s="200" t="n">
        <v>0</v>
      </c>
      <c r="N45" s="200" t="n">
        <v>0</v>
      </c>
      <c r="O45" s="200" t="n">
        <v>0</v>
      </c>
      <c r="P45" s="200" t="n">
        <v>0</v>
      </c>
      <c r="Q45" s="200" t="n">
        <v>0</v>
      </c>
      <c r="R45" s="200" t="n">
        <v>0</v>
      </c>
      <c r="S45" s="200" t="n">
        <v>0</v>
      </c>
      <c r="T45" s="200" t="n">
        <v>0</v>
      </c>
      <c r="U45" s="200" t="n">
        <v>0</v>
      </c>
      <c r="V45" s="200" t="n">
        <v>0</v>
      </c>
      <c r="W45" s="200" t="n">
        <v>0</v>
      </c>
      <c r="X45" s="200" t="n">
        <v>0</v>
      </c>
      <c r="Y45" s="202" t="n"/>
    </row>
    <row customHeight="true" hidden="false" ht="109.150001525879" outlineLevel="0" r="46">
      <c r="A46" s="112" t="n">
        <v>21</v>
      </c>
      <c r="B46" s="199" t="s">
        <v>95</v>
      </c>
      <c r="C46" s="196" t="n">
        <v>8702760</v>
      </c>
      <c r="D46" s="200" t="n">
        <v>0</v>
      </c>
      <c r="E46" s="200" t="n">
        <v>0</v>
      </c>
      <c r="F46" s="200" t="n">
        <v>0</v>
      </c>
      <c r="G46" s="200" t="n">
        <v>0</v>
      </c>
      <c r="H46" s="200" t="n">
        <v>0</v>
      </c>
      <c r="I46" s="200" t="n">
        <v>0</v>
      </c>
      <c r="J46" s="112" t="n">
        <v>0</v>
      </c>
      <c r="K46" s="200" t="n">
        <v>0</v>
      </c>
      <c r="L46" s="200" t="n">
        <v>0</v>
      </c>
      <c r="M46" s="200" t="n">
        <v>0</v>
      </c>
      <c r="N46" s="200" t="n">
        <v>0</v>
      </c>
      <c r="O46" s="200" t="n">
        <v>0</v>
      </c>
      <c r="P46" s="200" t="n">
        <v>1388</v>
      </c>
      <c r="Q46" s="200" t="n">
        <v>8702760</v>
      </c>
      <c r="R46" s="200" t="n">
        <v>0</v>
      </c>
      <c r="S46" s="200" t="n">
        <v>0</v>
      </c>
      <c r="T46" s="200" t="n">
        <v>0</v>
      </c>
      <c r="U46" s="200" t="n">
        <v>0</v>
      </c>
      <c r="V46" s="200" t="n">
        <v>0</v>
      </c>
      <c r="W46" s="200" t="n">
        <v>0</v>
      </c>
      <c r="X46" s="200" t="n">
        <v>0</v>
      </c>
      <c r="Y46" s="202" t="n"/>
    </row>
    <row customHeight="true" hidden="false" ht="83.5" outlineLevel="0" r="47">
      <c r="A47" s="112" t="n">
        <v>22</v>
      </c>
      <c r="B47" s="199" t="s">
        <v>96</v>
      </c>
      <c r="C47" s="196" t="n">
        <v>3946338</v>
      </c>
      <c r="D47" s="200" t="n">
        <v>0</v>
      </c>
      <c r="E47" s="200" t="n">
        <v>0</v>
      </c>
      <c r="F47" s="200" t="n">
        <v>0</v>
      </c>
      <c r="G47" s="200" t="n">
        <v>0</v>
      </c>
      <c r="H47" s="200" t="n">
        <v>0</v>
      </c>
      <c r="I47" s="200" t="n">
        <v>0</v>
      </c>
      <c r="J47" s="112" t="n">
        <v>0</v>
      </c>
      <c r="K47" s="200" t="n">
        <v>0</v>
      </c>
      <c r="L47" s="200" t="n">
        <v>0</v>
      </c>
      <c r="M47" s="200" t="n">
        <v>0</v>
      </c>
      <c r="N47" s="200" t="n">
        <v>0</v>
      </c>
      <c r="O47" s="200" t="n">
        <v>0</v>
      </c>
      <c r="P47" s="200" t="n">
        <v>629.4</v>
      </c>
      <c r="Q47" s="200" t="n">
        <v>3946338</v>
      </c>
      <c r="R47" s="200" t="n">
        <v>0</v>
      </c>
      <c r="S47" s="200" t="n">
        <v>0</v>
      </c>
      <c r="T47" s="200" t="n">
        <v>0</v>
      </c>
      <c r="U47" s="200" t="n">
        <v>0</v>
      </c>
      <c r="V47" s="200" t="n">
        <v>0</v>
      </c>
      <c r="W47" s="200" t="n">
        <v>0</v>
      </c>
      <c r="X47" s="200" t="n">
        <v>0</v>
      </c>
      <c r="Y47" s="202" t="n"/>
    </row>
    <row customHeight="true" hidden="false" ht="83.5" outlineLevel="0" r="48">
      <c r="A48" s="112" t="n">
        <v>23</v>
      </c>
      <c r="B48" s="199" t="s">
        <v>57</v>
      </c>
      <c r="C48" s="196" t="n">
        <v>2159738.8</v>
      </c>
      <c r="D48" s="200" t="n">
        <v>0</v>
      </c>
      <c r="E48" s="200" t="n">
        <v>0</v>
      </c>
      <c r="F48" s="200" t="n">
        <v>0</v>
      </c>
      <c r="G48" s="200" t="n">
        <v>0</v>
      </c>
      <c r="H48" s="200" t="n">
        <v>0</v>
      </c>
      <c r="I48" s="200" t="n">
        <v>0</v>
      </c>
      <c r="J48" s="112" t="n">
        <v>0</v>
      </c>
      <c r="K48" s="200" t="n">
        <v>0</v>
      </c>
      <c r="L48" s="200" t="n">
        <v>0</v>
      </c>
      <c r="M48" s="200" t="n">
        <v>0</v>
      </c>
      <c r="N48" s="200" t="n">
        <v>0</v>
      </c>
      <c r="O48" s="200" t="n">
        <v>0</v>
      </c>
      <c r="P48" s="200" t="n">
        <v>412.4</v>
      </c>
      <c r="Q48" s="200" t="n">
        <v>2159738.8</v>
      </c>
      <c r="R48" s="200" t="n">
        <v>0</v>
      </c>
      <c r="S48" s="200" t="n">
        <v>0</v>
      </c>
      <c r="T48" s="200" t="n">
        <v>0</v>
      </c>
      <c r="U48" s="200" t="n">
        <v>0</v>
      </c>
      <c r="V48" s="200" t="n">
        <v>0</v>
      </c>
      <c r="W48" s="200" t="n">
        <v>0</v>
      </c>
      <c r="X48" s="203" t="n">
        <v>0</v>
      </c>
      <c r="Y48" s="202" t="n"/>
    </row>
    <row customHeight="true" hidden="false" ht="75.6999969482422" outlineLevel="0" r="49">
      <c r="A49" s="112" t="n">
        <v>24</v>
      </c>
      <c r="B49" s="199" t="s">
        <v>58</v>
      </c>
      <c r="C49" s="196" t="n">
        <v>11204699.2</v>
      </c>
      <c r="D49" s="200" t="n">
        <v>0</v>
      </c>
      <c r="E49" s="200" t="n">
        <v>0</v>
      </c>
      <c r="F49" s="200" t="n">
        <v>0</v>
      </c>
      <c r="G49" s="200" t="n">
        <v>0</v>
      </c>
      <c r="H49" s="200" t="n">
        <v>0</v>
      </c>
      <c r="I49" s="200" t="n">
        <v>0</v>
      </c>
      <c r="J49" s="112" t="n">
        <v>0</v>
      </c>
      <c r="K49" s="200" t="n">
        <v>0</v>
      </c>
      <c r="L49" s="200" t="n">
        <v>0</v>
      </c>
      <c r="M49" s="200" t="n">
        <v>0</v>
      </c>
      <c r="N49" s="200" t="n">
        <v>0</v>
      </c>
      <c r="O49" s="200" t="n">
        <v>0</v>
      </c>
      <c r="P49" s="200" t="n">
        <v>285.6</v>
      </c>
      <c r="Q49" s="200" t="n">
        <v>1495687.2</v>
      </c>
      <c r="R49" s="200" t="n">
        <v>0</v>
      </c>
      <c r="S49" s="200" t="n">
        <v>0</v>
      </c>
      <c r="T49" s="200" t="n">
        <v>1604</v>
      </c>
      <c r="U49" s="200" t="n">
        <v>0</v>
      </c>
      <c r="V49" s="200" t="n">
        <v>9709012</v>
      </c>
      <c r="W49" s="200" t="n">
        <v>0</v>
      </c>
      <c r="X49" s="203" t="n">
        <v>0</v>
      </c>
      <c r="Y49" s="202" t="n"/>
    </row>
    <row customHeight="true" hidden="false" ht="54.75" outlineLevel="0" r="50">
      <c r="A50" s="204" t="n"/>
      <c r="B50" s="205" t="n"/>
      <c r="C50" s="206" t="n"/>
      <c r="D50" s="206" t="n"/>
      <c r="E50" s="206" t="n"/>
      <c r="F50" s="206" t="n"/>
      <c r="G50" s="206" t="n"/>
      <c r="H50" s="206" t="n"/>
      <c r="I50" s="206" t="n"/>
      <c r="J50" s="207" t="n"/>
      <c r="K50" s="206" t="n"/>
      <c r="L50" s="206" t="n"/>
      <c r="M50" s="206" t="n"/>
      <c r="N50" s="206" t="n"/>
      <c r="O50" s="206" t="n"/>
      <c r="P50" s="206" t="n"/>
      <c r="Q50" s="206" t="n"/>
      <c r="R50" s="206" t="n"/>
      <c r="S50" s="206" t="n"/>
      <c r="T50" s="206" t="n"/>
      <c r="U50" s="206" t="n"/>
      <c r="V50" s="206" t="n"/>
      <c r="W50" s="206" t="n"/>
      <c r="X50" s="208" t="s">
        <v>59</v>
      </c>
      <c r="Y50" s="209" t="n"/>
    </row>
    <row customHeight="true" hidden="false" ht="54.75" outlineLevel="0" r="51">
      <c r="A51" s="210" t="n"/>
      <c r="B51" s="211" t="n"/>
      <c r="C51" s="212" t="n"/>
      <c r="D51" s="212" t="n"/>
      <c r="E51" s="212" t="n"/>
      <c r="F51" s="212" t="n"/>
      <c r="G51" s="212" t="n"/>
      <c r="H51" s="212" t="n"/>
      <c r="I51" s="212" t="n"/>
      <c r="J51" s="213" t="n"/>
      <c r="K51" s="212" t="n"/>
      <c r="L51" s="212" t="n"/>
      <c r="M51" s="212" t="n"/>
      <c r="N51" s="212" t="n"/>
      <c r="O51" s="212" t="n"/>
      <c r="P51" s="212" t="n"/>
      <c r="Q51" s="212" t="n"/>
      <c r="R51" s="212" t="n"/>
      <c r="S51" s="212" t="n"/>
      <c r="T51" s="212" t="n"/>
      <c r="U51" s="212" t="n"/>
      <c r="V51" s="212" t="n"/>
      <c r="W51" s="212" t="n"/>
      <c r="X51" s="214" t="n"/>
      <c r="Y51" s="209" t="n"/>
    </row>
    <row customHeight="true" hidden="false" ht="276" outlineLevel="0" r="52">
      <c r="A52" s="215" t="s">
        <v>97</v>
      </c>
      <c r="B52" s="215" t="s"/>
      <c r="C52" s="215" t="s"/>
      <c r="D52" s="215" t="s"/>
      <c r="E52" s="215" t="s"/>
      <c r="F52" s="215" t="s"/>
      <c r="G52" s="84" t="n"/>
      <c r="H52" s="84" t="n"/>
      <c r="I52" s="84" t="n"/>
      <c r="J52" s="84" t="n"/>
      <c r="K52" s="84" t="n"/>
      <c r="L52" s="84" t="n"/>
      <c r="M52" s="84" t="n"/>
      <c r="N52" s="84" t="n"/>
      <c r="O52" s="84" t="n"/>
      <c r="P52" s="84" t="n"/>
      <c r="Q52" s="84" t="n"/>
      <c r="R52" s="84" t="n"/>
      <c r="S52" s="84" t="n"/>
      <c r="T52" s="84" t="n"/>
      <c r="U52" s="84" t="n"/>
      <c r="V52" s="216" t="s">
        <v>98</v>
      </c>
      <c r="W52" s="216" t="s"/>
      <c r="X52" s="216" t="s"/>
      <c r="Y52" s="209" t="n"/>
    </row>
    <row customHeight="true" hidden="false" ht="192" outlineLevel="0" r="53">
      <c r="A53" s="217" t="n"/>
      <c r="B53" s="217" t="n"/>
      <c r="C53" s="217" t="n"/>
      <c r="D53" s="217" t="n"/>
      <c r="E53" s="217" t="n"/>
      <c r="F53" s="217" t="n"/>
      <c r="G53" s="217" t="n"/>
      <c r="H53" s="217" t="n"/>
      <c r="I53" s="217" t="n"/>
      <c r="J53" s="217" t="n"/>
      <c r="K53" s="217" t="n"/>
      <c r="L53" s="217" t="n"/>
      <c r="M53" s="217" t="n"/>
      <c r="N53" s="217" t="n"/>
      <c r="O53" s="217" t="n"/>
      <c r="P53" s="217" t="n"/>
      <c r="Q53" s="217" t="n"/>
      <c r="R53" s="217" t="n"/>
      <c r="S53" s="217" t="n"/>
      <c r="T53" s="217" t="n"/>
      <c r="U53" s="217" t="n"/>
      <c r="V53" s="217" t="n"/>
      <c r="W53" s="217" t="n"/>
      <c r="X53" s="217" t="n"/>
      <c r="Y53" s="209" t="n"/>
    </row>
    <row customHeight="true" hidden="false" ht="69" outlineLevel="0" r="54">
      <c r="A54" s="217" t="n"/>
      <c r="B54" s="217" t="n"/>
      <c r="C54" s="217" t="n"/>
      <c r="D54" s="217" t="n"/>
      <c r="E54" s="217" t="n"/>
      <c r="F54" s="217" t="n"/>
      <c r="G54" s="217" t="n"/>
      <c r="H54" s="217" t="n"/>
      <c r="I54" s="217" t="n"/>
      <c r="J54" s="217" t="n"/>
      <c r="K54" s="217" t="n"/>
      <c r="L54" s="217" t="n"/>
      <c r="M54" s="217" t="n"/>
      <c r="N54" s="217" t="n"/>
      <c r="O54" s="217" t="n"/>
      <c r="P54" s="217" t="n"/>
      <c r="Q54" s="217" t="n"/>
      <c r="R54" s="217" t="n"/>
      <c r="S54" s="217" t="n"/>
      <c r="T54" s="217" t="n"/>
      <c r="U54" s="217" t="n"/>
      <c r="V54" s="217" t="n"/>
      <c r="W54" s="217" t="n"/>
      <c r="X54" s="217" t="n"/>
      <c r="Y54" s="209" t="n"/>
    </row>
    <row customHeight="true" hidden="false" ht="65.25" outlineLevel="0" r="55">
      <c r="A55" s="217" t="n"/>
      <c r="B55" s="217" t="n"/>
      <c r="C55" s="217" t="n"/>
      <c r="D55" s="217" t="n"/>
      <c r="E55" s="217" t="n"/>
      <c r="F55" s="217" t="n"/>
      <c r="G55" s="217" t="n"/>
      <c r="H55" s="217" t="n"/>
      <c r="I55" s="217" t="n"/>
      <c r="J55" s="217" t="n"/>
      <c r="K55" s="217" t="n"/>
      <c r="L55" s="217" t="n"/>
      <c r="M55" s="217" t="n"/>
      <c r="N55" s="217" t="n"/>
      <c r="O55" s="217" t="n"/>
      <c r="P55" s="217" t="n"/>
      <c r="Q55" s="217" t="n"/>
      <c r="R55" s="217" t="n"/>
      <c r="S55" s="217" t="n"/>
      <c r="T55" s="217" t="n"/>
      <c r="U55" s="217" t="n"/>
      <c r="V55" s="217" t="n"/>
      <c r="W55" s="217" t="n"/>
      <c r="X55" s="217" t="n"/>
      <c r="Y55" s="209" t="n"/>
    </row>
    <row customHeight="true" hidden="false" ht="63.75" outlineLevel="0" r="56">
      <c r="A56" s="217" t="n"/>
      <c r="B56" s="217" t="n"/>
      <c r="C56" s="217" t="n"/>
      <c r="D56" s="217" t="n"/>
      <c r="E56" s="217" t="n"/>
      <c r="F56" s="217" t="n"/>
      <c r="G56" s="217" t="n"/>
      <c r="H56" s="217" t="n"/>
      <c r="I56" s="217" t="n"/>
      <c r="J56" s="217" t="n"/>
      <c r="K56" s="217" t="n"/>
      <c r="L56" s="217" t="n"/>
      <c r="M56" s="217" t="n"/>
      <c r="N56" s="217" t="n"/>
      <c r="O56" s="217" t="n"/>
      <c r="P56" s="217" t="n"/>
      <c r="Q56" s="217" t="n"/>
      <c r="R56" s="217" t="n"/>
      <c r="S56" s="217" t="n"/>
      <c r="T56" s="217" t="n"/>
      <c r="U56" s="217" t="n"/>
      <c r="V56" s="217" t="n"/>
      <c r="W56" s="217" t="n"/>
      <c r="X56" s="217" t="n"/>
      <c r="Y56" s="209" t="n"/>
    </row>
    <row customHeight="true" hidden="false" ht="67.5" outlineLevel="0" r="57">
      <c r="A57" s="217" t="n"/>
      <c r="B57" s="217" t="n"/>
      <c r="C57" s="217" t="n"/>
      <c r="D57" s="217" t="n"/>
      <c r="E57" s="217" t="n"/>
      <c r="F57" s="217" t="n"/>
      <c r="G57" s="217" t="n"/>
      <c r="H57" s="217" t="n"/>
      <c r="I57" s="217" t="n"/>
      <c r="J57" s="217" t="n"/>
      <c r="K57" s="217" t="n"/>
      <c r="L57" s="217" t="n"/>
      <c r="M57" s="217" t="n"/>
      <c r="N57" s="217" t="n"/>
      <c r="O57" s="217" t="n"/>
      <c r="P57" s="217" t="n"/>
      <c r="Q57" s="217" t="n"/>
      <c r="R57" s="217" t="n"/>
      <c r="S57" s="217" t="n"/>
      <c r="T57" s="217" t="n"/>
      <c r="U57" s="217" t="n"/>
      <c r="V57" s="217" t="n"/>
      <c r="W57" s="217" t="n"/>
      <c r="X57" s="217" t="n"/>
      <c r="Y57" s="209" t="n"/>
    </row>
    <row customHeight="true" hidden="false" ht="65.25" outlineLevel="0" r="58">
      <c r="A58" s="217" t="n"/>
      <c r="B58" s="217" t="n"/>
      <c r="C58" s="217" t="n"/>
      <c r="D58" s="217" t="n"/>
      <c r="E58" s="217" t="n"/>
      <c r="F58" s="217" t="n"/>
      <c r="G58" s="217" t="n"/>
      <c r="H58" s="217" t="n"/>
      <c r="I58" s="217" t="n"/>
      <c r="J58" s="217" t="n"/>
      <c r="K58" s="217" t="n"/>
      <c r="L58" s="217" t="n"/>
      <c r="M58" s="217" t="n"/>
      <c r="N58" s="217" t="n"/>
      <c r="O58" s="217" t="n"/>
      <c r="P58" s="217" t="n"/>
      <c r="Q58" s="217" t="n"/>
      <c r="R58" s="217" t="n"/>
      <c r="S58" s="217" t="n"/>
      <c r="T58" s="217" t="n"/>
      <c r="U58" s="217" t="n"/>
      <c r="V58" s="217" t="n"/>
      <c r="W58" s="217" t="n"/>
      <c r="X58" s="217" t="n"/>
      <c r="Y58" s="209" t="n"/>
      <c r="Z58" s="209" t="n"/>
    </row>
    <row customHeight="true" hidden="false" ht="66" outlineLevel="0" r="59">
      <c r="A59" s="217" t="n"/>
      <c r="B59" s="217" t="n"/>
      <c r="C59" s="217" t="n"/>
      <c r="D59" s="217" t="n"/>
      <c r="E59" s="217" t="n"/>
      <c r="F59" s="217" t="n"/>
      <c r="G59" s="217" t="n"/>
      <c r="H59" s="217" t="n"/>
      <c r="I59" s="217" t="n"/>
      <c r="J59" s="217" t="n"/>
      <c r="K59" s="217" t="n"/>
      <c r="L59" s="217" t="n"/>
      <c r="M59" s="217" t="n"/>
      <c r="N59" s="217" t="n"/>
      <c r="O59" s="217" t="n"/>
      <c r="P59" s="217" t="n"/>
      <c r="Q59" s="217" t="n"/>
      <c r="R59" s="217" t="n"/>
      <c r="S59" s="217" t="n"/>
      <c r="T59" s="217" t="n"/>
      <c r="U59" s="217" t="n"/>
      <c r="V59" s="217" t="n"/>
      <c r="W59" s="217" t="n"/>
      <c r="X59" s="217" t="n"/>
      <c r="Y59" s="209" t="n"/>
      <c r="Z59" s="209" t="n"/>
      <c r="AA59" s="3" t="n">
        <f aca="false" ca="false" dt2D="false" dtr="false" t="normal">Z59*250</f>
        <v>0</v>
      </c>
    </row>
    <row customHeight="true" hidden="false" ht="63.75" outlineLevel="0" r="60">
      <c r="A60" s="217" t="n"/>
      <c r="B60" s="217" t="n"/>
      <c r="C60" s="217" t="n"/>
      <c r="D60" s="217" t="n"/>
      <c r="E60" s="217" t="n"/>
      <c r="F60" s="217" t="n"/>
      <c r="G60" s="217" t="n"/>
      <c r="H60" s="217" t="n"/>
      <c r="I60" s="217" t="n"/>
      <c r="J60" s="217" t="n"/>
      <c r="K60" s="217" t="n"/>
      <c r="L60" s="217" t="n"/>
      <c r="M60" s="217" t="n"/>
      <c r="N60" s="217" t="n"/>
      <c r="O60" s="217" t="n"/>
      <c r="P60" s="217" t="n"/>
      <c r="Q60" s="217" t="n"/>
      <c r="R60" s="217" t="n"/>
      <c r="S60" s="217" t="n"/>
      <c r="T60" s="217" t="n"/>
      <c r="U60" s="217" t="n"/>
      <c r="V60" s="217" t="n"/>
      <c r="W60" s="217" t="n"/>
      <c r="X60" s="217" t="n"/>
      <c r="Y60" s="209" t="n"/>
      <c r="Z60" s="209" t="n"/>
      <c r="AA60" s="3" t="n">
        <f aca="false" ca="false" dt2D="false" dtr="false" t="normal">Z60*250</f>
        <v>0</v>
      </c>
    </row>
    <row customHeight="true" hidden="false" ht="71.25" outlineLevel="0" r="61">
      <c r="A61" s="217" t="n"/>
      <c r="B61" s="217" t="n"/>
      <c r="C61" s="217" t="n"/>
      <c r="D61" s="217" t="n"/>
      <c r="E61" s="217" t="n"/>
      <c r="F61" s="217" t="n"/>
      <c r="G61" s="217" t="n"/>
      <c r="H61" s="217" t="n"/>
      <c r="I61" s="217" t="n"/>
      <c r="J61" s="217" t="n"/>
      <c r="K61" s="217" t="n"/>
      <c r="L61" s="217" t="n"/>
      <c r="M61" s="217" t="n"/>
      <c r="N61" s="217" t="n"/>
      <c r="O61" s="217" t="n"/>
      <c r="P61" s="217" t="n"/>
      <c r="Q61" s="217" t="n"/>
      <c r="R61" s="217" t="n"/>
      <c r="S61" s="217" t="n"/>
      <c r="T61" s="217" t="n"/>
      <c r="U61" s="217" t="n"/>
      <c r="V61" s="217" t="n"/>
      <c r="W61" s="217" t="n"/>
      <c r="X61" s="217" t="n"/>
      <c r="Y61" s="209" t="n"/>
      <c r="Z61" s="209" t="n"/>
      <c r="AA61" s="3" t="n">
        <f aca="false" ca="false" dt2D="false" dtr="false" t="normal">Z61*250</f>
        <v>0</v>
      </c>
    </row>
    <row customHeight="true" hidden="false" ht="66" outlineLevel="0" r="62">
      <c r="A62" s="217" t="n"/>
      <c r="B62" s="217" t="n"/>
      <c r="C62" s="217" t="n"/>
      <c r="D62" s="217" t="n"/>
      <c r="E62" s="217" t="n"/>
      <c r="F62" s="217" t="n"/>
      <c r="G62" s="217" t="n"/>
      <c r="H62" s="217" t="n"/>
      <c r="I62" s="217" t="n"/>
      <c r="J62" s="217" t="n"/>
      <c r="K62" s="217" t="n"/>
      <c r="L62" s="217" t="n"/>
      <c r="M62" s="217" t="n"/>
      <c r="N62" s="217" t="n"/>
      <c r="O62" s="217" t="n"/>
      <c r="P62" s="217" t="n"/>
      <c r="Q62" s="217" t="n"/>
      <c r="R62" s="217" t="n"/>
      <c r="S62" s="217" t="n"/>
      <c r="T62" s="217" t="n"/>
      <c r="U62" s="217" t="n"/>
      <c r="V62" s="217" t="n"/>
      <c r="W62" s="217" t="n"/>
      <c r="X62" s="217" t="n"/>
      <c r="Y62" s="209" t="n"/>
      <c r="Z62" s="209" t="n"/>
    </row>
    <row customHeight="true" hidden="false" ht="81.9499969482422" outlineLevel="0" r="63">
      <c r="A63" s="217" t="n"/>
      <c r="B63" s="217" t="n"/>
      <c r="C63" s="217" t="n"/>
      <c r="D63" s="217" t="n"/>
      <c r="E63" s="217" t="n"/>
      <c r="F63" s="217" t="n"/>
      <c r="G63" s="217" t="n"/>
      <c r="H63" s="217" t="n"/>
      <c r="I63" s="217" t="n"/>
      <c r="J63" s="217" t="n"/>
      <c r="K63" s="217" t="n"/>
      <c r="L63" s="217" t="n"/>
      <c r="M63" s="217" t="n"/>
      <c r="N63" s="217" t="n"/>
      <c r="O63" s="217" t="n"/>
      <c r="P63" s="217" t="n"/>
      <c r="Q63" s="217" t="n"/>
      <c r="R63" s="217" t="n"/>
      <c r="S63" s="217" t="n"/>
      <c r="T63" s="217" t="n"/>
      <c r="U63" s="217" t="n"/>
      <c r="V63" s="217" t="n"/>
      <c r="W63" s="217" t="n"/>
      <c r="X63" s="217" t="n"/>
      <c r="Y63" s="209" t="n"/>
      <c r="Z63" s="209" t="n"/>
      <c r="AA63" s="3" t="n">
        <f aca="false" ca="false" dt2D="false" dtr="false" t="normal">Z63*250</f>
        <v>0</v>
      </c>
    </row>
    <row customHeight="true" hidden="false" ht="26.25" outlineLevel="0" r="64">
      <c r="A64" s="217" t="n"/>
      <c r="B64" s="217" t="n"/>
      <c r="C64" s="217" t="n"/>
      <c r="D64" s="217" t="n"/>
      <c r="E64" s="217" t="n"/>
      <c r="F64" s="217" t="n"/>
      <c r="G64" s="217" t="n"/>
      <c r="H64" s="217" t="n"/>
      <c r="I64" s="217" t="n"/>
      <c r="J64" s="217" t="n"/>
      <c r="K64" s="217" t="n"/>
      <c r="L64" s="217" t="n"/>
      <c r="M64" s="217" t="n"/>
      <c r="N64" s="217" t="n"/>
      <c r="O64" s="217" t="n"/>
      <c r="P64" s="217" t="n"/>
      <c r="Q64" s="217" t="n"/>
      <c r="R64" s="217" t="n"/>
      <c r="S64" s="217" t="n"/>
      <c r="T64" s="217" t="n"/>
      <c r="U64" s="217" t="n"/>
      <c r="V64" s="217" t="n"/>
      <c r="W64" s="217" t="n"/>
      <c r="X64" s="217" t="n"/>
      <c r="Y64" s="209" t="n"/>
      <c r="Z64" s="209" t="n"/>
      <c r="AA64" s="3" t="n">
        <f aca="false" ca="false" dt2D="false" dtr="false" t="normal">Z64*250</f>
        <v>0</v>
      </c>
    </row>
    <row customHeight="true" hidden="false" ht="31.5" outlineLevel="0" r="65">
      <c r="A65" s="217" t="n"/>
      <c r="B65" s="217" t="n"/>
      <c r="C65" s="217" t="n"/>
      <c r="D65" s="217" t="n"/>
      <c r="E65" s="217" t="n"/>
      <c r="F65" s="217" t="n"/>
      <c r="G65" s="217" t="n"/>
      <c r="H65" s="217" t="n"/>
      <c r="I65" s="217" t="n"/>
      <c r="J65" s="217" t="n"/>
      <c r="K65" s="217" t="n"/>
      <c r="L65" s="217" t="n"/>
      <c r="M65" s="217" t="n"/>
      <c r="N65" s="217" t="n"/>
      <c r="O65" s="217" t="n"/>
      <c r="P65" s="217" t="n"/>
      <c r="Q65" s="217" t="n"/>
      <c r="R65" s="217" t="n"/>
      <c r="S65" s="217" t="n"/>
      <c r="T65" s="217" t="n"/>
      <c r="U65" s="217" t="n"/>
      <c r="V65" s="217" t="n"/>
      <c r="W65" s="217" t="n"/>
      <c r="X65" s="217" t="n"/>
      <c r="Y65" s="84" t="n"/>
      <c r="Z65" s="84" t="n"/>
      <c r="AA65" s="84" t="n"/>
      <c r="AB65" s="84" t="n"/>
      <c r="AC65" s="84" t="n"/>
      <c r="AD65" s="84" t="n"/>
      <c r="AE65" s="84" t="n"/>
      <c r="AF65" s="84" t="n"/>
      <c r="AG65" s="84" t="n"/>
      <c r="AH65" s="84" t="n"/>
      <c r="AI65" s="84" t="n"/>
      <c r="AJ65" s="84" t="n"/>
      <c r="AK65" s="84" t="n"/>
      <c r="AL65" s="84" t="n"/>
      <c r="AM65" s="84" t="n"/>
      <c r="AN65" s="84" t="n"/>
      <c r="AO65" s="84" t="n"/>
      <c r="AP65" s="84" t="n"/>
      <c r="AQ65" s="84" t="n"/>
      <c r="AR65" s="84" t="n"/>
      <c r="AS65" s="84" t="n"/>
      <c r="AT65" s="84" t="n"/>
      <c r="AU65" s="84" t="n"/>
      <c r="AV65" s="84" t="n"/>
      <c r="AW65" s="84" t="n"/>
      <c r="AX65" s="84" t="n"/>
      <c r="AY65" s="84" t="n"/>
      <c r="AZ65" s="84" t="n"/>
      <c r="BA65" s="84" t="n"/>
      <c r="BB65" s="84" t="n"/>
      <c r="BC65" s="84" t="n"/>
      <c r="BD65" s="84" t="n"/>
      <c r="BE65" s="84" t="n"/>
      <c r="BF65" s="84" t="n"/>
      <c r="BG65" s="84" t="n"/>
      <c r="BH65" s="84" t="n"/>
      <c r="BI65" s="84" t="n"/>
      <c r="BJ65" s="84" t="n"/>
      <c r="BK65" s="84" t="n"/>
      <c r="BL65" s="84" t="n"/>
    </row>
    <row customHeight="true" hidden="false" ht="117.75" outlineLevel="0" r="66">
      <c r="A66" s="217" t="n"/>
      <c r="B66" s="217" t="n"/>
      <c r="C66" s="217" t="n"/>
      <c r="D66" s="217" t="n"/>
      <c r="E66" s="217" t="n"/>
      <c r="F66" s="217" t="n"/>
      <c r="G66" s="217" t="n"/>
      <c r="H66" s="217" t="n"/>
      <c r="I66" s="217" t="n"/>
      <c r="J66" s="217" t="n"/>
      <c r="K66" s="217" t="n"/>
      <c r="L66" s="217" t="n"/>
      <c r="M66" s="217" t="n"/>
      <c r="N66" s="217" t="n"/>
      <c r="O66" s="217" t="n"/>
      <c r="P66" s="217" t="n"/>
      <c r="Q66" s="217" t="n"/>
      <c r="R66" s="217" t="n"/>
      <c r="S66" s="217" t="n"/>
      <c r="T66" s="217" t="n"/>
      <c r="U66" s="217" t="n"/>
      <c r="V66" s="217" t="n"/>
      <c r="W66" s="217" t="n"/>
      <c r="X66" s="217" t="n"/>
      <c r="Y66" s="84" t="n"/>
      <c r="Z66" s="84" t="n"/>
      <c r="AA66" s="84" t="n"/>
      <c r="AB66" s="84" t="n"/>
      <c r="AC66" s="84" t="n"/>
      <c r="AD66" s="84" t="n"/>
      <c r="AE66" s="84" t="n"/>
      <c r="AF66" s="84" t="n"/>
      <c r="AG66" s="84" t="n"/>
      <c r="AH66" s="84" t="n"/>
      <c r="AI66" s="84" t="n"/>
      <c r="AJ66" s="84" t="n"/>
      <c r="AK66" s="84" t="n"/>
      <c r="AL66" s="84" t="n"/>
      <c r="AM66" s="84" t="n"/>
      <c r="AN66" s="84" t="n"/>
      <c r="AO66" s="84" t="n"/>
      <c r="AP66" s="84" t="n"/>
      <c r="AQ66" s="84" t="n"/>
      <c r="AR66" s="84" t="n"/>
      <c r="AS66" s="84" t="n"/>
      <c r="AT66" s="84" t="n"/>
      <c r="AU66" s="84" t="n"/>
      <c r="AV66" s="84" t="n"/>
      <c r="AW66" s="84" t="n"/>
      <c r="AX66" s="84" t="n"/>
      <c r="AY66" s="84" t="n"/>
      <c r="AZ66" s="84" t="n"/>
      <c r="BA66" s="84" t="n"/>
      <c r="BB66" s="84" t="n"/>
      <c r="BC66" s="84" t="n"/>
      <c r="BD66" s="84" t="n"/>
      <c r="BE66" s="84" t="n"/>
      <c r="BF66" s="84" t="n"/>
      <c r="BG66" s="84" t="n"/>
      <c r="BH66" s="84" t="n"/>
      <c r="BI66" s="84" t="n"/>
      <c r="BJ66" s="84" t="n"/>
      <c r="BK66" s="84" t="n"/>
      <c r="BL66" s="84" t="n"/>
    </row>
    <row customHeight="true" hidden="false" ht="48.75" outlineLevel="0" r="67">
      <c r="A67" s="217" t="n"/>
      <c r="B67" s="217" t="n"/>
      <c r="C67" s="217" t="n"/>
      <c r="D67" s="217" t="n"/>
      <c r="E67" s="217" t="n"/>
      <c r="F67" s="217" t="n"/>
      <c r="G67" s="217" t="n"/>
      <c r="H67" s="217" t="n"/>
      <c r="I67" s="217" t="n"/>
      <c r="J67" s="217" t="n"/>
      <c r="K67" s="217" t="n"/>
      <c r="L67" s="217" t="n"/>
      <c r="M67" s="217" t="n"/>
      <c r="N67" s="217" t="n"/>
      <c r="O67" s="217" t="n"/>
      <c r="P67" s="217" t="n"/>
      <c r="Q67" s="217" t="n"/>
      <c r="R67" s="217" t="n"/>
      <c r="S67" s="217" t="n"/>
      <c r="T67" s="217" t="n"/>
      <c r="U67" s="217" t="n"/>
      <c r="V67" s="217" t="n"/>
      <c r="W67" s="217" t="n"/>
      <c r="X67" s="217" t="n"/>
      <c r="Y67" s="84" t="n"/>
      <c r="Z67" s="84" t="n"/>
      <c r="AA67" s="84" t="n"/>
      <c r="AB67" s="84" t="n"/>
      <c r="AC67" s="84" t="n"/>
      <c r="AD67" s="84" t="n"/>
      <c r="AE67" s="84" t="n"/>
      <c r="AF67" s="84" t="n"/>
      <c r="AG67" s="84" t="n"/>
      <c r="AH67" s="84" t="n"/>
      <c r="AI67" s="84" t="n"/>
      <c r="AJ67" s="84" t="n"/>
      <c r="AK67" s="84" t="n"/>
      <c r="AL67" s="84" t="n"/>
      <c r="AM67" s="84" t="n"/>
      <c r="AN67" s="84" t="n"/>
      <c r="AO67" s="84" t="n"/>
      <c r="AP67" s="84" t="n"/>
      <c r="AQ67" s="84" t="n"/>
      <c r="AR67" s="84" t="n"/>
      <c r="AS67" s="84" t="n"/>
      <c r="AT67" s="84" t="n"/>
      <c r="AU67" s="84" t="n"/>
      <c r="AV67" s="84" t="n"/>
      <c r="AW67" s="84" t="n"/>
      <c r="AX67" s="84" t="n"/>
      <c r="AY67" s="84" t="n"/>
      <c r="AZ67" s="84" t="n"/>
      <c r="BA67" s="84" t="n"/>
      <c r="BB67" s="84" t="n"/>
      <c r="BC67" s="84" t="n"/>
      <c r="BD67" s="84" t="n"/>
      <c r="BE67" s="84" t="n"/>
      <c r="BF67" s="84" t="n"/>
      <c r="BG67" s="84" t="n"/>
      <c r="BH67" s="84" t="n"/>
      <c r="BI67" s="84" t="n"/>
      <c r="BJ67" s="84" t="n"/>
      <c r="BK67" s="84" t="n"/>
      <c r="BL67" s="84" t="n"/>
    </row>
    <row customHeight="true" hidden="false" ht="48.75" outlineLevel="0" r="68">
      <c r="A68" s="217" t="n"/>
      <c r="B68" s="217" t="n"/>
      <c r="C68" s="217" t="n"/>
      <c r="D68" s="217" t="n"/>
      <c r="E68" s="217" t="n"/>
      <c r="F68" s="217" t="n"/>
      <c r="G68" s="217" t="n"/>
      <c r="H68" s="217" t="n"/>
      <c r="I68" s="217" t="n"/>
      <c r="J68" s="217" t="n"/>
      <c r="K68" s="217" t="n"/>
      <c r="L68" s="217" t="n"/>
      <c r="M68" s="217" t="n"/>
      <c r="N68" s="217" t="n"/>
      <c r="O68" s="217" t="n"/>
      <c r="P68" s="217" t="n"/>
      <c r="Q68" s="217" t="n"/>
      <c r="R68" s="217" t="n"/>
      <c r="S68" s="217" t="n"/>
      <c r="T68" s="217" t="n"/>
      <c r="U68" s="217" t="n"/>
      <c r="V68" s="217" t="n"/>
      <c r="W68" s="217" t="n"/>
      <c r="X68" s="217" t="n"/>
      <c r="Y68" s="84" t="n"/>
      <c r="Z68" s="84" t="n"/>
      <c r="AA68" s="84" t="n"/>
      <c r="AB68" s="84" t="n"/>
      <c r="AC68" s="84" t="n"/>
      <c r="AD68" s="84" t="n"/>
      <c r="AE68" s="84" t="n"/>
      <c r="AF68" s="84" t="n"/>
      <c r="AG68" s="84" t="n"/>
      <c r="AH68" s="84" t="n"/>
      <c r="AI68" s="84" t="n"/>
      <c r="AJ68" s="84" t="n"/>
      <c r="AK68" s="84" t="n"/>
      <c r="AL68" s="84" t="n"/>
      <c r="AM68" s="84" t="n"/>
      <c r="AN68" s="84" t="n"/>
      <c r="AO68" s="84" t="n"/>
      <c r="AP68" s="84" t="n"/>
      <c r="AQ68" s="84" t="n"/>
      <c r="AR68" s="84" t="n"/>
      <c r="AS68" s="84" t="n"/>
      <c r="AT68" s="84" t="n"/>
      <c r="AU68" s="84" t="n"/>
      <c r="AV68" s="84" t="n"/>
      <c r="AW68" s="84" t="n"/>
      <c r="AX68" s="84" t="n"/>
      <c r="AY68" s="84" t="n"/>
      <c r="AZ68" s="84" t="n"/>
      <c r="BA68" s="84" t="n"/>
      <c r="BB68" s="84" t="n"/>
      <c r="BC68" s="84" t="n"/>
      <c r="BD68" s="84" t="n"/>
      <c r="BE68" s="84" t="n"/>
      <c r="BF68" s="84" t="n"/>
      <c r="BG68" s="84" t="n"/>
      <c r="BH68" s="84" t="n"/>
      <c r="BI68" s="84" t="n"/>
      <c r="BJ68" s="84" t="n"/>
      <c r="BK68" s="84" t="n"/>
      <c r="BL68" s="84" t="n"/>
    </row>
    <row customHeight="true" hidden="false" ht="48.75" outlineLevel="0" r="69">
      <c r="A69" s="217" t="n"/>
      <c r="B69" s="217" t="n"/>
      <c r="C69" s="217" t="n"/>
      <c r="D69" s="217" t="n"/>
      <c r="E69" s="217" t="n"/>
      <c r="F69" s="217" t="n"/>
      <c r="G69" s="217" t="n"/>
      <c r="H69" s="217" t="n"/>
      <c r="I69" s="217" t="n"/>
      <c r="J69" s="217" t="n"/>
      <c r="K69" s="217" t="n"/>
      <c r="L69" s="217" t="n"/>
      <c r="M69" s="217" t="n"/>
      <c r="N69" s="217" t="n"/>
      <c r="O69" s="217" t="n"/>
      <c r="P69" s="217" t="n"/>
      <c r="Q69" s="217" t="n"/>
      <c r="R69" s="217" t="n"/>
      <c r="S69" s="217" t="n"/>
      <c r="T69" s="217" t="n"/>
      <c r="U69" s="217" t="n"/>
      <c r="V69" s="217" t="n"/>
      <c r="W69" s="217" t="n"/>
      <c r="X69" s="217" t="n"/>
      <c r="Y69" s="84" t="n"/>
      <c r="Z69" s="84" t="n"/>
      <c r="AA69" s="84" t="n"/>
      <c r="AB69" s="84" t="n"/>
      <c r="AC69" s="84" t="n"/>
      <c r="AD69" s="84" t="n"/>
      <c r="AE69" s="84" t="n"/>
      <c r="AF69" s="84" t="n"/>
      <c r="AG69" s="84" t="n"/>
      <c r="AH69" s="84" t="n"/>
      <c r="AI69" s="84" t="n"/>
      <c r="AJ69" s="84" t="n"/>
      <c r="AK69" s="84" t="n"/>
      <c r="AL69" s="84" t="n"/>
      <c r="AM69" s="84" t="n"/>
      <c r="AN69" s="84" t="n"/>
      <c r="AO69" s="84" t="n"/>
      <c r="AP69" s="84" t="n"/>
      <c r="AQ69" s="84" t="n"/>
      <c r="AR69" s="84" t="n"/>
      <c r="AS69" s="84" t="n"/>
      <c r="AT69" s="84" t="n"/>
      <c r="AU69" s="84" t="n"/>
      <c r="AV69" s="84" t="n"/>
      <c r="AW69" s="84" t="n"/>
      <c r="AX69" s="84" t="n"/>
      <c r="AY69" s="84" t="n"/>
      <c r="AZ69" s="84" t="n"/>
      <c r="BA69" s="84" t="n"/>
      <c r="BB69" s="84" t="n"/>
      <c r="BC69" s="84" t="n"/>
      <c r="BD69" s="84" t="n"/>
      <c r="BE69" s="84" t="n"/>
      <c r="BF69" s="84" t="n"/>
      <c r="BG69" s="84" t="n"/>
      <c r="BH69" s="84" t="n"/>
      <c r="BI69" s="84" t="n"/>
      <c r="BJ69" s="84" t="n"/>
      <c r="BK69" s="84" t="n"/>
      <c r="BL69" s="84" t="n"/>
    </row>
    <row customHeight="true" hidden="false" ht="48.75" outlineLevel="0" r="70">
      <c r="A70" s="217" t="n"/>
      <c r="B70" s="217" t="n"/>
      <c r="C70" s="217" t="n"/>
      <c r="D70" s="217" t="n"/>
      <c r="E70" s="217" t="n"/>
      <c r="F70" s="217" t="n"/>
      <c r="G70" s="217" t="n"/>
      <c r="H70" s="217" t="n"/>
      <c r="I70" s="217" t="n"/>
      <c r="J70" s="217" t="n"/>
      <c r="K70" s="217" t="n"/>
      <c r="L70" s="217" t="n"/>
      <c r="M70" s="217" t="n"/>
      <c r="N70" s="217" t="n"/>
      <c r="O70" s="217" t="n"/>
      <c r="P70" s="217" t="n"/>
      <c r="Q70" s="217" t="n"/>
      <c r="R70" s="217" t="n"/>
      <c r="S70" s="217" t="n"/>
      <c r="T70" s="217" t="n"/>
      <c r="U70" s="217" t="n"/>
      <c r="V70" s="217" t="n"/>
      <c r="W70" s="217" t="n"/>
      <c r="X70" s="217" t="n"/>
      <c r="Y70" s="84" t="n"/>
      <c r="Z70" s="84" t="n"/>
      <c r="AA70" s="84" t="n"/>
      <c r="AB70" s="84" t="n"/>
      <c r="AC70" s="84" t="n"/>
      <c r="AD70" s="84" t="n"/>
      <c r="AE70" s="84" t="n"/>
      <c r="AF70" s="84" t="n"/>
      <c r="AG70" s="84" t="n"/>
      <c r="AH70" s="84" t="n"/>
      <c r="AI70" s="84" t="n"/>
      <c r="AJ70" s="84" t="n"/>
      <c r="AK70" s="84" t="n"/>
      <c r="AL70" s="84" t="n"/>
      <c r="AM70" s="84" t="n"/>
      <c r="AN70" s="84" t="n"/>
      <c r="AO70" s="84" t="n"/>
      <c r="AP70" s="84" t="n"/>
      <c r="AQ70" s="84" t="n"/>
      <c r="AR70" s="84" t="n"/>
      <c r="AS70" s="84" t="n"/>
      <c r="AT70" s="84" t="n"/>
      <c r="AU70" s="84" t="n"/>
      <c r="AV70" s="84" t="n"/>
      <c r="AW70" s="84" t="n"/>
      <c r="AX70" s="84" t="n"/>
      <c r="AY70" s="84" t="n"/>
      <c r="AZ70" s="84" t="n"/>
      <c r="BA70" s="84" t="n"/>
      <c r="BB70" s="84" t="n"/>
      <c r="BC70" s="84" t="n"/>
      <c r="BD70" s="84" t="n"/>
      <c r="BE70" s="84" t="n"/>
      <c r="BF70" s="84" t="n"/>
      <c r="BG70" s="84" t="n"/>
      <c r="BH70" s="84" t="n"/>
      <c r="BI70" s="84" t="n"/>
      <c r="BJ70" s="84" t="n"/>
      <c r="BK70" s="84" t="n"/>
      <c r="BL70" s="84" t="n"/>
    </row>
    <row customHeight="true" hidden="false" ht="48.75" outlineLevel="0" r="71">
      <c r="A71" s="217" t="n"/>
      <c r="B71" s="217" t="n"/>
      <c r="C71" s="217" t="n"/>
      <c r="D71" s="217" t="n"/>
      <c r="E71" s="217" t="n"/>
      <c r="F71" s="217" t="n"/>
      <c r="G71" s="217" t="n"/>
      <c r="H71" s="217" t="n"/>
      <c r="I71" s="217" t="n"/>
      <c r="J71" s="217" t="n"/>
      <c r="K71" s="217" t="n"/>
      <c r="L71" s="217" t="n"/>
      <c r="M71" s="217" t="n"/>
      <c r="N71" s="217" t="n"/>
      <c r="O71" s="217" t="n"/>
      <c r="P71" s="217" t="n"/>
      <c r="Q71" s="217" t="n"/>
      <c r="R71" s="217" t="n"/>
      <c r="S71" s="217" t="n"/>
      <c r="T71" s="217" t="n"/>
      <c r="U71" s="217" t="n"/>
      <c r="V71" s="217" t="n"/>
      <c r="W71" s="217" t="n"/>
      <c r="X71" s="217" t="n"/>
      <c r="Y71" s="84" t="n"/>
      <c r="Z71" s="84" t="n"/>
      <c r="AA71" s="84" t="n"/>
      <c r="AB71" s="84" t="n"/>
      <c r="AC71" s="84" t="n"/>
      <c r="AD71" s="84" t="n"/>
      <c r="AE71" s="84" t="n"/>
      <c r="AF71" s="84" t="n"/>
      <c r="AG71" s="84" t="n"/>
      <c r="AH71" s="84" t="n"/>
      <c r="AI71" s="84" t="n"/>
      <c r="AJ71" s="84" t="n"/>
      <c r="AK71" s="84" t="n"/>
      <c r="AL71" s="84" t="n"/>
      <c r="AM71" s="84" t="n"/>
      <c r="AN71" s="84" t="n"/>
      <c r="AO71" s="84" t="n"/>
      <c r="AP71" s="84" t="n"/>
      <c r="AQ71" s="84" t="n"/>
      <c r="AR71" s="84" t="n"/>
      <c r="AS71" s="84" t="n"/>
      <c r="AT71" s="84" t="n"/>
      <c r="AU71" s="84" t="n"/>
      <c r="AV71" s="84" t="n"/>
      <c r="AW71" s="84" t="n"/>
      <c r="AX71" s="84" t="n"/>
      <c r="AY71" s="84" t="n"/>
      <c r="AZ71" s="84" t="n"/>
      <c r="BA71" s="84" t="n"/>
      <c r="BB71" s="84" t="n"/>
      <c r="BC71" s="84" t="n"/>
      <c r="BD71" s="84" t="n"/>
      <c r="BE71" s="84" t="n"/>
      <c r="BF71" s="84" t="n"/>
      <c r="BG71" s="84" t="n"/>
      <c r="BH71" s="84" t="n"/>
      <c r="BI71" s="84" t="n"/>
      <c r="BJ71" s="84" t="n"/>
      <c r="BK71" s="84" t="n"/>
      <c r="BL71" s="84" t="n"/>
    </row>
    <row customHeight="true" hidden="false" ht="48.75" outlineLevel="0" r="72">
      <c r="A72" s="217" t="n"/>
      <c r="B72" s="217" t="n"/>
      <c r="C72" s="217" t="n"/>
      <c r="D72" s="217" t="n"/>
      <c r="E72" s="217" t="n"/>
      <c r="F72" s="217" t="n"/>
      <c r="G72" s="217" t="n"/>
      <c r="H72" s="217" t="n"/>
      <c r="I72" s="217" t="n"/>
      <c r="J72" s="217" t="n"/>
      <c r="K72" s="217" t="n"/>
      <c r="L72" s="217" t="n"/>
      <c r="M72" s="217" t="n"/>
      <c r="N72" s="217" t="n"/>
      <c r="O72" s="217" t="n"/>
      <c r="P72" s="217" t="n"/>
      <c r="Q72" s="217" t="n"/>
      <c r="R72" s="217" t="n"/>
      <c r="S72" s="217" t="n"/>
      <c r="T72" s="217" t="n"/>
      <c r="U72" s="217" t="n"/>
      <c r="V72" s="217" t="n"/>
      <c r="W72" s="217" t="n"/>
      <c r="X72" s="217" t="n"/>
      <c r="Y72" s="84" t="n"/>
      <c r="Z72" s="84" t="n"/>
      <c r="AA72" s="84" t="n"/>
      <c r="AB72" s="84" t="n"/>
      <c r="AC72" s="84" t="n"/>
      <c r="AD72" s="84" t="n"/>
      <c r="AE72" s="84" t="n"/>
      <c r="AF72" s="84" t="n"/>
      <c r="AG72" s="84" t="n"/>
      <c r="AH72" s="84" t="n"/>
      <c r="AI72" s="84" t="n"/>
      <c r="AJ72" s="84" t="n"/>
      <c r="AK72" s="84" t="n"/>
      <c r="AL72" s="84" t="n"/>
      <c r="AM72" s="84" t="n"/>
      <c r="AN72" s="84" t="n"/>
      <c r="AO72" s="84" t="n"/>
      <c r="AP72" s="84" t="n"/>
      <c r="AQ72" s="84" t="n"/>
      <c r="AR72" s="84" t="n"/>
      <c r="AS72" s="84" t="n"/>
      <c r="AT72" s="84" t="n"/>
      <c r="AU72" s="84" t="n"/>
      <c r="AV72" s="84" t="n"/>
      <c r="AW72" s="84" t="n"/>
      <c r="AX72" s="84" t="n"/>
      <c r="AY72" s="84" t="n"/>
      <c r="AZ72" s="84" t="n"/>
      <c r="BA72" s="84" t="n"/>
      <c r="BB72" s="84" t="n"/>
      <c r="BC72" s="84" t="n"/>
      <c r="BD72" s="84" t="n"/>
      <c r="BE72" s="84" t="n"/>
      <c r="BF72" s="84" t="n"/>
      <c r="BG72" s="84" t="n"/>
      <c r="BH72" s="84" t="n"/>
      <c r="BI72" s="84" t="n"/>
      <c r="BJ72" s="84" t="n"/>
      <c r="BK72" s="84" t="n"/>
      <c r="BL72" s="84" t="n"/>
    </row>
    <row customHeight="true" hidden="false" ht="48.75" outlineLevel="0" r="73">
      <c r="A73" s="217" t="n"/>
      <c r="B73" s="217" t="n"/>
      <c r="C73" s="217" t="n"/>
      <c r="D73" s="217" t="n"/>
      <c r="E73" s="217" t="n"/>
      <c r="F73" s="217" t="n"/>
      <c r="G73" s="217" t="n"/>
      <c r="H73" s="217" t="n"/>
      <c r="I73" s="217" t="n"/>
      <c r="J73" s="217" t="n"/>
      <c r="K73" s="217" t="n"/>
      <c r="L73" s="217" t="n"/>
      <c r="M73" s="217" t="n"/>
      <c r="N73" s="217" t="n"/>
      <c r="O73" s="217" t="n"/>
      <c r="P73" s="217" t="n"/>
      <c r="Q73" s="217" t="n"/>
      <c r="R73" s="217" t="n"/>
      <c r="S73" s="217" t="n"/>
      <c r="T73" s="217" t="n"/>
      <c r="U73" s="217" t="n"/>
      <c r="V73" s="217" t="n"/>
      <c r="W73" s="217" t="n"/>
      <c r="X73" s="217" t="n"/>
      <c r="Y73" s="84" t="n"/>
      <c r="Z73" s="84" t="n"/>
      <c r="AA73" s="84" t="n"/>
      <c r="AB73" s="84" t="n"/>
      <c r="AC73" s="84" t="n"/>
      <c r="AD73" s="84" t="n"/>
      <c r="AE73" s="84" t="n"/>
      <c r="AF73" s="84" t="n"/>
      <c r="AG73" s="84" t="n"/>
      <c r="AH73" s="84" t="n"/>
      <c r="AI73" s="84" t="n"/>
      <c r="AJ73" s="84" t="n"/>
      <c r="AK73" s="84" t="n"/>
      <c r="AL73" s="84" t="n"/>
      <c r="AM73" s="84" t="n"/>
      <c r="AN73" s="84" t="n"/>
      <c r="AO73" s="84" t="n"/>
      <c r="AP73" s="84" t="n"/>
      <c r="AQ73" s="84" t="n"/>
      <c r="AR73" s="84" t="n"/>
      <c r="AS73" s="84" t="n"/>
      <c r="AT73" s="84" t="n"/>
      <c r="AU73" s="84" t="n"/>
      <c r="AV73" s="84" t="n"/>
      <c r="AW73" s="84" t="n"/>
      <c r="AX73" s="84" t="n"/>
      <c r="AY73" s="84" t="n"/>
      <c r="AZ73" s="84" t="n"/>
      <c r="BA73" s="84" t="n"/>
      <c r="BB73" s="84" t="n"/>
      <c r="BC73" s="84" t="n"/>
      <c r="BD73" s="84" t="n"/>
      <c r="BE73" s="84" t="n"/>
      <c r="BF73" s="84" t="n"/>
      <c r="BG73" s="84" t="n"/>
      <c r="BH73" s="84" t="n"/>
      <c r="BI73" s="84" t="n"/>
      <c r="BJ73" s="84" t="n"/>
      <c r="BK73" s="84" t="n"/>
      <c r="BL73" s="84" t="n"/>
    </row>
    <row customHeight="true" hidden="false" ht="48.75" outlineLevel="0" r="74">
      <c r="A74" s="217" t="n"/>
      <c r="B74" s="217" t="n"/>
      <c r="C74" s="217" t="n"/>
      <c r="D74" s="217" t="n"/>
      <c r="E74" s="217" t="n"/>
      <c r="F74" s="217" t="n"/>
      <c r="G74" s="217" t="n"/>
      <c r="H74" s="217" t="n"/>
      <c r="I74" s="217" t="n"/>
      <c r="J74" s="217" t="n"/>
      <c r="K74" s="217" t="n"/>
      <c r="L74" s="217" t="n"/>
      <c r="M74" s="217" t="n"/>
      <c r="N74" s="217" t="n"/>
      <c r="O74" s="217" t="n"/>
      <c r="P74" s="217" t="n"/>
      <c r="Q74" s="217" t="n"/>
      <c r="R74" s="217" t="n"/>
      <c r="S74" s="217" t="n"/>
      <c r="T74" s="217" t="n"/>
      <c r="U74" s="217" t="n"/>
      <c r="V74" s="217" t="n"/>
      <c r="W74" s="217" t="n"/>
      <c r="X74" s="217" t="n"/>
      <c r="Y74" s="84" t="n"/>
      <c r="Z74" s="84" t="n"/>
      <c r="AA74" s="84" t="n"/>
      <c r="AB74" s="84" t="n"/>
      <c r="AC74" s="84" t="n"/>
      <c r="AD74" s="84" t="n"/>
      <c r="AE74" s="84" t="n"/>
      <c r="AF74" s="84" t="n"/>
      <c r="AG74" s="84" t="n"/>
      <c r="AH74" s="84" t="n"/>
      <c r="AI74" s="84" t="n"/>
      <c r="AJ74" s="84" t="n"/>
      <c r="AK74" s="84" t="n"/>
      <c r="AL74" s="84" t="n"/>
      <c r="AM74" s="84" t="n"/>
      <c r="AN74" s="84" t="n"/>
      <c r="AO74" s="84" t="n"/>
      <c r="AP74" s="84" t="n"/>
      <c r="AQ74" s="84" t="n"/>
      <c r="AR74" s="84" t="n"/>
      <c r="AS74" s="84" t="n"/>
      <c r="AT74" s="84" t="n"/>
      <c r="AU74" s="84" t="n"/>
      <c r="AV74" s="84" t="n"/>
      <c r="AW74" s="84" t="n"/>
      <c r="AX74" s="84" t="n"/>
      <c r="AY74" s="84" t="n"/>
      <c r="AZ74" s="84" t="n"/>
      <c r="BA74" s="84" t="n"/>
      <c r="BB74" s="84" t="n"/>
      <c r="BC74" s="84" t="n"/>
      <c r="BD74" s="84" t="n"/>
      <c r="BE74" s="84" t="n"/>
      <c r="BF74" s="84" t="n"/>
      <c r="BG74" s="84" t="n"/>
      <c r="BH74" s="84" t="n"/>
      <c r="BI74" s="84" t="n"/>
      <c r="BJ74" s="84" t="n"/>
      <c r="BK74" s="84" t="n"/>
      <c r="BL74" s="84" t="n"/>
    </row>
    <row customHeight="true" hidden="false" ht="48.75" outlineLevel="0" r="75">
      <c r="A75" s="217" t="n"/>
      <c r="B75" s="217" t="n"/>
      <c r="C75" s="217" t="n"/>
      <c r="D75" s="217" t="n"/>
      <c r="E75" s="217" t="n"/>
      <c r="F75" s="217" t="n"/>
      <c r="G75" s="217" t="n"/>
      <c r="H75" s="217" t="n"/>
      <c r="I75" s="217" t="n"/>
      <c r="J75" s="217" t="n"/>
      <c r="K75" s="217" t="n"/>
      <c r="L75" s="217" t="n"/>
      <c r="M75" s="217" t="n"/>
      <c r="N75" s="217" t="n"/>
      <c r="O75" s="217" t="n"/>
      <c r="P75" s="217" t="n"/>
      <c r="Q75" s="217" t="n"/>
      <c r="R75" s="217" t="n"/>
      <c r="S75" s="217" t="n"/>
      <c r="T75" s="217" t="n"/>
      <c r="U75" s="217" t="n"/>
      <c r="V75" s="217" t="n"/>
      <c r="W75" s="217" t="n"/>
      <c r="X75" s="217" t="n"/>
      <c r="Y75" s="84" t="n"/>
      <c r="Z75" s="84" t="n"/>
      <c r="AA75" s="84" t="n"/>
      <c r="AB75" s="84" t="n"/>
      <c r="AC75" s="84" t="n"/>
      <c r="AD75" s="84" t="n"/>
      <c r="AE75" s="84" t="n"/>
      <c r="AF75" s="84" t="n"/>
      <c r="AG75" s="84" t="n"/>
      <c r="AH75" s="84" t="n"/>
      <c r="AI75" s="84" t="n"/>
      <c r="AJ75" s="84" t="n"/>
      <c r="AK75" s="84" t="n"/>
      <c r="AL75" s="84" t="n"/>
      <c r="AM75" s="84" t="n"/>
      <c r="AN75" s="84" t="n"/>
      <c r="AO75" s="84" t="n"/>
      <c r="AP75" s="84" t="n"/>
      <c r="AQ75" s="84" t="n"/>
      <c r="AR75" s="84" t="n"/>
      <c r="AS75" s="84" t="n"/>
      <c r="AT75" s="84" t="n"/>
      <c r="AU75" s="84" t="n"/>
      <c r="AV75" s="84" t="n"/>
      <c r="AW75" s="84" t="n"/>
      <c r="AX75" s="84" t="n"/>
      <c r="AY75" s="84" t="n"/>
      <c r="AZ75" s="84" t="n"/>
      <c r="BA75" s="84" t="n"/>
      <c r="BB75" s="84" t="n"/>
      <c r="BC75" s="84" t="n"/>
      <c r="BD75" s="84" t="n"/>
      <c r="BE75" s="84" t="n"/>
      <c r="BF75" s="84" t="n"/>
      <c r="BG75" s="84" t="n"/>
      <c r="BH75" s="84" t="n"/>
      <c r="BI75" s="84" t="n"/>
      <c r="BJ75" s="84" t="n"/>
      <c r="BK75" s="84" t="n"/>
      <c r="BL75" s="84" t="n"/>
    </row>
    <row customHeight="true" hidden="false" ht="48.75" outlineLevel="0" r="76">
      <c r="A76" s="217" t="n"/>
      <c r="B76" s="217" t="n"/>
      <c r="C76" s="217" t="n"/>
      <c r="D76" s="217" t="n"/>
      <c r="E76" s="217" t="n"/>
      <c r="F76" s="217" t="n"/>
      <c r="G76" s="217" t="n"/>
      <c r="H76" s="217" t="n"/>
      <c r="I76" s="217" t="n"/>
      <c r="J76" s="217" t="n"/>
      <c r="K76" s="217" t="n"/>
      <c r="L76" s="217" t="n"/>
      <c r="M76" s="217" t="n"/>
      <c r="N76" s="217" t="n"/>
      <c r="O76" s="217" t="n"/>
      <c r="P76" s="217" t="n"/>
      <c r="Q76" s="217" t="n"/>
      <c r="R76" s="217" t="n"/>
      <c r="S76" s="217" t="n"/>
      <c r="T76" s="217" t="n"/>
      <c r="U76" s="217" t="n"/>
      <c r="V76" s="217" t="n"/>
      <c r="W76" s="217" t="n"/>
      <c r="X76" s="217" t="n"/>
      <c r="Y76" s="84" t="n"/>
      <c r="Z76" s="84" t="n"/>
      <c r="AA76" s="84" t="n"/>
      <c r="AB76" s="84" t="n"/>
      <c r="AC76" s="84" t="n"/>
      <c r="AD76" s="84" t="n"/>
      <c r="AE76" s="84" t="n"/>
      <c r="AF76" s="84" t="n"/>
      <c r="AG76" s="84" t="n"/>
      <c r="AH76" s="84" t="n"/>
      <c r="AI76" s="84" t="n"/>
      <c r="AJ76" s="84" t="n"/>
      <c r="AK76" s="84" t="n"/>
      <c r="AL76" s="84" t="n"/>
      <c r="AM76" s="84" t="n"/>
      <c r="AN76" s="84" t="n"/>
      <c r="AO76" s="84" t="n"/>
      <c r="AP76" s="84" t="n"/>
      <c r="AQ76" s="84" t="n"/>
      <c r="AR76" s="84" t="n"/>
      <c r="AS76" s="84" t="n"/>
      <c r="AT76" s="84" t="n"/>
      <c r="AU76" s="84" t="n"/>
      <c r="AV76" s="84" t="n"/>
      <c r="AW76" s="84" t="n"/>
      <c r="AX76" s="84" t="n"/>
      <c r="AY76" s="84" t="n"/>
      <c r="AZ76" s="84" t="n"/>
      <c r="BA76" s="84" t="n"/>
      <c r="BB76" s="84" t="n"/>
      <c r="BC76" s="84" t="n"/>
      <c r="BD76" s="84" t="n"/>
      <c r="BE76" s="84" t="n"/>
      <c r="BF76" s="84" t="n"/>
      <c r="BG76" s="84" t="n"/>
      <c r="BH76" s="84" t="n"/>
      <c r="BI76" s="84" t="n"/>
      <c r="BJ76" s="84" t="n"/>
      <c r="BK76" s="84" t="n"/>
      <c r="BL76" s="84" t="n"/>
    </row>
    <row customHeight="true" hidden="false" ht="48.75" outlineLevel="0" r="77">
      <c r="A77" s="217" t="n"/>
      <c r="B77" s="217" t="n"/>
      <c r="C77" s="217" t="n"/>
      <c r="D77" s="217" t="n"/>
      <c r="E77" s="217" t="n"/>
      <c r="F77" s="217" t="n"/>
      <c r="G77" s="217" t="n"/>
      <c r="H77" s="217" t="n"/>
      <c r="I77" s="217" t="n"/>
      <c r="J77" s="217" t="n"/>
      <c r="K77" s="217" t="n"/>
      <c r="L77" s="217" t="n"/>
      <c r="M77" s="217" t="n"/>
      <c r="N77" s="217" t="n"/>
      <c r="O77" s="217" t="n"/>
      <c r="P77" s="217" t="n"/>
      <c r="Q77" s="217" t="n"/>
      <c r="R77" s="217" t="n"/>
      <c r="S77" s="217" t="n"/>
      <c r="T77" s="217" t="n"/>
      <c r="U77" s="217" t="n"/>
      <c r="V77" s="217" t="n"/>
      <c r="W77" s="217" t="n"/>
      <c r="X77" s="217" t="n"/>
      <c r="Y77" s="84" t="n"/>
      <c r="Z77" s="84" t="n"/>
      <c r="AA77" s="84" t="n"/>
      <c r="AB77" s="84" t="n"/>
      <c r="AC77" s="84" t="n"/>
      <c r="AD77" s="84" t="n"/>
      <c r="AE77" s="84" t="n"/>
      <c r="AF77" s="84" t="n"/>
      <c r="AG77" s="84" t="n"/>
      <c r="AH77" s="84" t="n"/>
      <c r="AI77" s="84" t="n"/>
      <c r="AJ77" s="84" t="n"/>
      <c r="AK77" s="84" t="n"/>
      <c r="AL77" s="84" t="n"/>
      <c r="AM77" s="84" t="n"/>
      <c r="AN77" s="84" t="n"/>
      <c r="AO77" s="84" t="n"/>
      <c r="AP77" s="84" t="n"/>
      <c r="AQ77" s="84" t="n"/>
      <c r="AR77" s="84" t="n"/>
      <c r="AS77" s="84" t="n"/>
      <c r="AT77" s="84" t="n"/>
      <c r="AU77" s="84" t="n"/>
      <c r="AV77" s="84" t="n"/>
      <c r="AW77" s="84" t="n"/>
      <c r="AX77" s="84" t="n"/>
      <c r="AY77" s="84" t="n"/>
      <c r="AZ77" s="84" t="n"/>
      <c r="BA77" s="84" t="n"/>
      <c r="BB77" s="84" t="n"/>
      <c r="BC77" s="84" t="n"/>
      <c r="BD77" s="84" t="n"/>
      <c r="BE77" s="84" t="n"/>
      <c r="BF77" s="84" t="n"/>
      <c r="BG77" s="84" t="n"/>
      <c r="BH77" s="84" t="n"/>
      <c r="BI77" s="84" t="n"/>
      <c r="BJ77" s="84" t="n"/>
      <c r="BK77" s="84" t="n"/>
      <c r="BL77" s="84" t="n"/>
    </row>
    <row customHeight="true" hidden="false" ht="48.75" outlineLevel="0" r="78">
      <c r="A78" s="217" t="n"/>
      <c r="B78" s="217" t="n"/>
      <c r="C78" s="217" t="n"/>
      <c r="D78" s="217" t="n"/>
      <c r="E78" s="217" t="n"/>
      <c r="F78" s="217" t="n"/>
      <c r="G78" s="217" t="n"/>
      <c r="H78" s="217" t="n"/>
      <c r="I78" s="217" t="n"/>
      <c r="J78" s="217" t="n"/>
      <c r="K78" s="217" t="n"/>
      <c r="L78" s="217" t="n"/>
      <c r="M78" s="217" t="n"/>
      <c r="N78" s="217" t="n"/>
      <c r="O78" s="217" t="n"/>
      <c r="P78" s="217" t="n"/>
      <c r="Q78" s="217" t="n"/>
      <c r="R78" s="217" t="n"/>
      <c r="S78" s="217" t="n"/>
      <c r="T78" s="217" t="n"/>
      <c r="U78" s="217" t="n"/>
      <c r="V78" s="217" t="n"/>
      <c r="W78" s="217" t="n"/>
      <c r="X78" s="217" t="n"/>
      <c r="Y78" s="84" t="n"/>
      <c r="Z78" s="84" t="n"/>
      <c r="AA78" s="84" t="n"/>
      <c r="AB78" s="84" t="n"/>
      <c r="AC78" s="84" t="n"/>
      <c r="AD78" s="84" t="n"/>
      <c r="AE78" s="84" t="n"/>
      <c r="AF78" s="84" t="n"/>
      <c r="AG78" s="84" t="n"/>
      <c r="AH78" s="84" t="n"/>
      <c r="AI78" s="84" t="n"/>
      <c r="AJ78" s="84" t="n"/>
      <c r="AK78" s="84" t="n"/>
      <c r="AL78" s="84" t="n"/>
      <c r="AM78" s="84" t="n"/>
      <c r="AN78" s="84" t="n"/>
      <c r="AO78" s="84" t="n"/>
      <c r="AP78" s="84" t="n"/>
      <c r="AQ78" s="84" t="n"/>
      <c r="AR78" s="84" t="n"/>
      <c r="AS78" s="84" t="n"/>
      <c r="AT78" s="84" t="n"/>
      <c r="AU78" s="84" t="n"/>
      <c r="AV78" s="84" t="n"/>
      <c r="AW78" s="84" t="n"/>
      <c r="AX78" s="84" t="n"/>
      <c r="AY78" s="84" t="n"/>
      <c r="AZ78" s="84" t="n"/>
      <c r="BA78" s="84" t="n"/>
      <c r="BB78" s="84" t="n"/>
      <c r="BC78" s="84" t="n"/>
      <c r="BD78" s="84" t="n"/>
      <c r="BE78" s="84" t="n"/>
      <c r="BF78" s="84" t="n"/>
      <c r="BG78" s="84" t="n"/>
      <c r="BH78" s="84" t="n"/>
      <c r="BI78" s="84" t="n"/>
      <c r="BJ78" s="84" t="n"/>
      <c r="BK78" s="84" t="n"/>
      <c r="BL78" s="84" t="n"/>
    </row>
    <row customHeight="true" hidden="false" ht="48.75" outlineLevel="0" r="79">
      <c r="A79" s="217" t="n"/>
      <c r="B79" s="217" t="n"/>
      <c r="C79" s="217" t="n"/>
      <c r="D79" s="217" t="n"/>
      <c r="E79" s="217" t="n"/>
      <c r="F79" s="217" t="n"/>
      <c r="G79" s="217" t="n"/>
      <c r="H79" s="217" t="n"/>
      <c r="I79" s="217" t="n"/>
      <c r="J79" s="217" t="n"/>
      <c r="K79" s="217" t="n"/>
      <c r="L79" s="217" t="n"/>
      <c r="M79" s="217" t="n"/>
      <c r="N79" s="217" t="n"/>
      <c r="O79" s="217" t="n"/>
      <c r="P79" s="217" t="n"/>
      <c r="Q79" s="217" t="n"/>
      <c r="R79" s="217" t="n"/>
      <c r="S79" s="217" t="n"/>
      <c r="T79" s="217" t="n"/>
      <c r="U79" s="217" t="n"/>
      <c r="V79" s="217" t="n"/>
      <c r="W79" s="217" t="n"/>
      <c r="X79" s="217" t="n"/>
      <c r="Y79" s="84" t="n"/>
      <c r="Z79" s="84" t="n"/>
      <c r="AA79" s="84" t="n"/>
      <c r="AB79" s="84" t="n"/>
      <c r="AC79" s="84" t="n"/>
      <c r="AD79" s="84" t="n"/>
      <c r="AE79" s="84" t="n"/>
      <c r="AF79" s="84" t="n"/>
      <c r="AG79" s="84" t="n"/>
      <c r="AH79" s="84" t="n"/>
      <c r="AI79" s="84" t="n"/>
      <c r="AJ79" s="84" t="n"/>
      <c r="AK79" s="84" t="n"/>
      <c r="AL79" s="84" t="n"/>
      <c r="AM79" s="84" t="n"/>
      <c r="AN79" s="84" t="n"/>
      <c r="AO79" s="84" t="n"/>
      <c r="AP79" s="84" t="n"/>
      <c r="AQ79" s="84" t="n"/>
      <c r="AR79" s="84" t="n"/>
      <c r="AS79" s="84" t="n"/>
      <c r="AT79" s="84" t="n"/>
      <c r="AU79" s="84" t="n"/>
      <c r="AV79" s="84" t="n"/>
      <c r="AW79" s="84" t="n"/>
      <c r="AX79" s="84" t="n"/>
      <c r="AY79" s="84" t="n"/>
      <c r="AZ79" s="84" t="n"/>
      <c r="BA79" s="84" t="n"/>
      <c r="BB79" s="84" t="n"/>
      <c r="BC79" s="84" t="n"/>
      <c r="BD79" s="84" t="n"/>
      <c r="BE79" s="84" t="n"/>
      <c r="BF79" s="84" t="n"/>
      <c r="BG79" s="84" t="n"/>
      <c r="BH79" s="84" t="n"/>
      <c r="BI79" s="84" t="n"/>
      <c r="BJ79" s="84" t="n"/>
      <c r="BK79" s="84" t="n"/>
      <c r="BL79" s="84" t="n"/>
    </row>
    <row customHeight="true" hidden="false" ht="48.75" outlineLevel="0" r="80">
      <c r="A80" s="217" t="n"/>
      <c r="B80" s="217" t="n"/>
      <c r="C80" s="217" t="n"/>
      <c r="D80" s="217" t="n"/>
      <c r="E80" s="217" t="n"/>
      <c r="F80" s="217" t="n"/>
      <c r="G80" s="217" t="n"/>
      <c r="H80" s="217" t="n"/>
      <c r="I80" s="217" t="n"/>
      <c r="J80" s="217" t="n"/>
      <c r="K80" s="217" t="n"/>
      <c r="L80" s="217" t="n"/>
      <c r="M80" s="217" t="n"/>
      <c r="N80" s="217" t="n"/>
      <c r="O80" s="217" t="n"/>
      <c r="P80" s="217" t="n"/>
      <c r="Q80" s="217" t="n"/>
      <c r="R80" s="217" t="n"/>
      <c r="S80" s="217" t="n"/>
      <c r="T80" s="217" t="n"/>
      <c r="U80" s="217" t="n"/>
      <c r="V80" s="217" t="n"/>
      <c r="W80" s="217" t="n"/>
      <c r="X80" s="217" t="n"/>
      <c r="Y80" s="84" t="n"/>
      <c r="Z80" s="84" t="n"/>
      <c r="AA80" s="84" t="n"/>
      <c r="AB80" s="84" t="n"/>
      <c r="AC80" s="84" t="n"/>
      <c r="AD80" s="84" t="n"/>
      <c r="AE80" s="84" t="n"/>
      <c r="AF80" s="84" t="n"/>
      <c r="AG80" s="84" t="n"/>
      <c r="AH80" s="84" t="n"/>
      <c r="AI80" s="84" t="n"/>
      <c r="AJ80" s="84" t="n"/>
      <c r="AK80" s="84" t="n"/>
      <c r="AL80" s="84" t="n"/>
      <c r="AM80" s="84" t="n"/>
      <c r="AN80" s="84" t="n"/>
      <c r="AO80" s="84" t="n"/>
      <c r="AP80" s="84" t="n"/>
      <c r="AQ80" s="84" t="n"/>
      <c r="AR80" s="84" t="n"/>
      <c r="AS80" s="84" t="n"/>
      <c r="AT80" s="84" t="n"/>
      <c r="AU80" s="84" t="n"/>
      <c r="AV80" s="84" t="n"/>
      <c r="AW80" s="84" t="n"/>
      <c r="AX80" s="84" t="n"/>
      <c r="AY80" s="84" t="n"/>
      <c r="AZ80" s="84" t="n"/>
      <c r="BA80" s="84" t="n"/>
      <c r="BB80" s="84" t="n"/>
      <c r="BC80" s="84" t="n"/>
      <c r="BD80" s="84" t="n"/>
      <c r="BE80" s="84" t="n"/>
      <c r="BF80" s="84" t="n"/>
      <c r="BG80" s="84" t="n"/>
      <c r="BH80" s="84" t="n"/>
      <c r="BI80" s="84" t="n"/>
      <c r="BJ80" s="84" t="n"/>
      <c r="BK80" s="84" t="n"/>
      <c r="BL80" s="84" t="n"/>
    </row>
    <row customHeight="true" hidden="false" ht="48.75" outlineLevel="0" r="81">
      <c r="A81" s="217" t="n"/>
      <c r="B81" s="217" t="n"/>
      <c r="C81" s="217" t="n"/>
      <c r="D81" s="217" t="n"/>
      <c r="E81" s="217" t="n"/>
      <c r="F81" s="217" t="n"/>
      <c r="G81" s="217" t="n"/>
      <c r="H81" s="217" t="n"/>
      <c r="I81" s="217" t="n"/>
      <c r="J81" s="217" t="n"/>
      <c r="K81" s="217" t="n"/>
      <c r="L81" s="217" t="n"/>
      <c r="M81" s="217" t="n"/>
      <c r="N81" s="217" t="n"/>
      <c r="O81" s="217" t="n"/>
      <c r="P81" s="217" t="n"/>
      <c r="Q81" s="217" t="n"/>
      <c r="R81" s="217" t="n"/>
      <c r="S81" s="217" t="n"/>
      <c r="T81" s="217" t="n"/>
      <c r="U81" s="217" t="n"/>
      <c r="V81" s="217" t="n"/>
      <c r="W81" s="217" t="n"/>
      <c r="X81" s="217" t="n"/>
      <c r="Y81" s="84" t="n"/>
      <c r="Z81" s="84" t="n"/>
      <c r="AA81" s="84" t="n"/>
      <c r="AB81" s="84" t="n"/>
      <c r="AC81" s="84" t="n"/>
      <c r="AD81" s="84" t="n"/>
      <c r="AE81" s="84" t="n"/>
      <c r="AF81" s="84" t="n"/>
      <c r="AG81" s="84" t="n"/>
      <c r="AH81" s="84" t="n"/>
      <c r="AI81" s="84" t="n"/>
      <c r="AJ81" s="84" t="n"/>
      <c r="AK81" s="84" t="n"/>
      <c r="AL81" s="84" t="n"/>
      <c r="AM81" s="84" t="n"/>
      <c r="AN81" s="84" t="n"/>
      <c r="AO81" s="84" t="n"/>
      <c r="AP81" s="84" t="n"/>
      <c r="AQ81" s="84" t="n"/>
      <c r="AR81" s="84" t="n"/>
      <c r="AS81" s="84" t="n"/>
      <c r="AT81" s="84" t="n"/>
      <c r="AU81" s="84" t="n"/>
      <c r="AV81" s="84" t="n"/>
      <c r="AW81" s="84" t="n"/>
      <c r="AX81" s="84" t="n"/>
      <c r="AY81" s="84" t="n"/>
      <c r="AZ81" s="84" t="n"/>
      <c r="BA81" s="84" t="n"/>
      <c r="BB81" s="84" t="n"/>
      <c r="BC81" s="84" t="n"/>
      <c r="BD81" s="84" t="n"/>
      <c r="BE81" s="84" t="n"/>
      <c r="BF81" s="84" t="n"/>
      <c r="BG81" s="84" t="n"/>
      <c r="BH81" s="84" t="n"/>
      <c r="BI81" s="84" t="n"/>
      <c r="BJ81" s="84" t="n"/>
      <c r="BK81" s="84" t="n"/>
      <c r="BL81" s="84" t="n"/>
    </row>
    <row customHeight="true" hidden="false" ht="48.75" outlineLevel="0" r="82">
      <c r="A82" s="217" t="n"/>
      <c r="B82" s="217" t="n"/>
      <c r="C82" s="217" t="n"/>
      <c r="D82" s="217" t="n"/>
      <c r="E82" s="217" t="n"/>
      <c r="F82" s="217" t="n"/>
      <c r="G82" s="217" t="n"/>
      <c r="H82" s="217" t="n"/>
      <c r="I82" s="217" t="n"/>
      <c r="J82" s="217" t="n"/>
      <c r="K82" s="217" t="n"/>
      <c r="L82" s="217" t="n"/>
      <c r="M82" s="217" t="n"/>
      <c r="N82" s="217" t="n"/>
      <c r="O82" s="217" t="n"/>
      <c r="P82" s="217" t="n"/>
      <c r="Q82" s="217" t="n"/>
      <c r="R82" s="217" t="n"/>
      <c r="S82" s="217" t="n"/>
      <c r="T82" s="217" t="n"/>
      <c r="U82" s="217" t="n"/>
      <c r="V82" s="217" t="n"/>
      <c r="W82" s="217" t="n"/>
      <c r="X82" s="217" t="n"/>
      <c r="Y82" s="84" t="n"/>
      <c r="Z82" s="84" t="n"/>
      <c r="AA82" s="84" t="n"/>
      <c r="AB82" s="84" t="n"/>
      <c r="AC82" s="84" t="n"/>
      <c r="AD82" s="84" t="n"/>
      <c r="AE82" s="84" t="n"/>
      <c r="AF82" s="84" t="n"/>
      <c r="AG82" s="84" t="n"/>
      <c r="AH82" s="84" t="n"/>
      <c r="AI82" s="84" t="n"/>
      <c r="AJ82" s="84" t="n"/>
      <c r="AK82" s="84" t="n"/>
      <c r="AL82" s="84" t="n"/>
      <c r="AM82" s="84" t="n"/>
      <c r="AN82" s="84" t="n"/>
      <c r="AO82" s="84" t="n"/>
      <c r="AP82" s="84" t="n"/>
      <c r="AQ82" s="84" t="n"/>
      <c r="AR82" s="84" t="n"/>
      <c r="AS82" s="84" t="n"/>
      <c r="AT82" s="84" t="n"/>
      <c r="AU82" s="84" t="n"/>
      <c r="AV82" s="84" t="n"/>
      <c r="AW82" s="84" t="n"/>
      <c r="AX82" s="84" t="n"/>
      <c r="AY82" s="84" t="n"/>
      <c r="AZ82" s="84" t="n"/>
      <c r="BA82" s="84" t="n"/>
      <c r="BB82" s="84" t="n"/>
      <c r="BC82" s="84" t="n"/>
      <c r="BD82" s="84" t="n"/>
      <c r="BE82" s="84" t="n"/>
      <c r="BF82" s="84" t="n"/>
      <c r="BG82" s="84" t="n"/>
      <c r="BH82" s="84" t="n"/>
      <c r="BI82" s="84" t="n"/>
      <c r="BJ82" s="84" t="n"/>
      <c r="BK82" s="84" t="n"/>
      <c r="BL82" s="84" t="n"/>
    </row>
    <row customHeight="true" hidden="false" ht="48.75" outlineLevel="0" r="83">
      <c r="A83" s="217" t="n"/>
      <c r="B83" s="217" t="n"/>
      <c r="C83" s="217" t="n"/>
      <c r="D83" s="217" t="n"/>
      <c r="E83" s="217" t="n"/>
      <c r="F83" s="217" t="n"/>
      <c r="G83" s="217" t="n"/>
      <c r="H83" s="217" t="n"/>
      <c r="I83" s="217" t="n"/>
      <c r="J83" s="217" t="n"/>
      <c r="K83" s="217" t="n"/>
      <c r="L83" s="217" t="n"/>
      <c r="M83" s="217" t="n"/>
      <c r="N83" s="217" t="n"/>
      <c r="O83" s="217" t="n"/>
      <c r="P83" s="217" t="n"/>
      <c r="Q83" s="217" t="n"/>
      <c r="R83" s="217" t="n"/>
      <c r="S83" s="217" t="n"/>
      <c r="T83" s="217" t="n"/>
      <c r="U83" s="217" t="n"/>
      <c r="V83" s="217" t="n"/>
      <c r="W83" s="217" t="n"/>
      <c r="X83" s="217" t="n"/>
      <c r="Y83" s="84" t="n"/>
      <c r="Z83" s="84" t="n"/>
      <c r="AA83" s="84" t="n"/>
      <c r="AB83" s="84" t="n"/>
      <c r="AC83" s="84" t="n"/>
      <c r="AD83" s="84" t="n"/>
      <c r="AE83" s="84" t="n"/>
      <c r="AF83" s="84" t="n"/>
      <c r="AG83" s="84" t="n"/>
      <c r="AH83" s="84" t="n"/>
      <c r="AI83" s="84" t="n"/>
      <c r="AJ83" s="84" t="n"/>
      <c r="AK83" s="84" t="n"/>
      <c r="AL83" s="84" t="n"/>
      <c r="AM83" s="84" t="n"/>
      <c r="AN83" s="84" t="n"/>
      <c r="AO83" s="84" t="n"/>
      <c r="AP83" s="84" t="n"/>
      <c r="AQ83" s="84" t="n"/>
      <c r="AR83" s="84" t="n"/>
      <c r="AS83" s="84" t="n"/>
      <c r="AT83" s="84" t="n"/>
      <c r="AU83" s="84" t="n"/>
      <c r="AV83" s="84" t="n"/>
      <c r="AW83" s="84" t="n"/>
      <c r="AX83" s="84" t="n"/>
      <c r="AY83" s="84" t="n"/>
      <c r="AZ83" s="84" t="n"/>
      <c r="BA83" s="84" t="n"/>
      <c r="BB83" s="84" t="n"/>
      <c r="BC83" s="84" t="n"/>
      <c r="BD83" s="84" t="n"/>
      <c r="BE83" s="84" t="n"/>
      <c r="BF83" s="84" t="n"/>
      <c r="BG83" s="84" t="n"/>
      <c r="BH83" s="84" t="n"/>
      <c r="BI83" s="84" t="n"/>
      <c r="BJ83" s="84" t="n"/>
      <c r="BK83" s="84" t="n"/>
      <c r="BL83" s="84" t="n"/>
    </row>
    <row customHeight="true" hidden="false" ht="48.75" outlineLevel="0" r="84">
      <c r="A84" s="217" t="n"/>
      <c r="B84" s="217" t="n"/>
      <c r="C84" s="217" t="n"/>
      <c r="D84" s="217" t="n"/>
      <c r="E84" s="217" t="n"/>
      <c r="F84" s="217" t="n"/>
      <c r="G84" s="217" t="n"/>
      <c r="H84" s="217" t="n"/>
      <c r="I84" s="217" t="n"/>
      <c r="J84" s="217" t="n"/>
      <c r="K84" s="217" t="n"/>
      <c r="L84" s="217" t="n"/>
      <c r="M84" s="217" t="n"/>
      <c r="N84" s="217" t="n"/>
      <c r="O84" s="217" t="n"/>
      <c r="P84" s="217" t="n"/>
      <c r="Q84" s="217" t="n"/>
      <c r="R84" s="217" t="n"/>
      <c r="S84" s="217" t="n"/>
      <c r="T84" s="217" t="n"/>
      <c r="U84" s="217" t="n"/>
      <c r="V84" s="217" t="n"/>
      <c r="W84" s="217" t="n"/>
      <c r="X84" s="217" t="n"/>
      <c r="Y84" s="84" t="n"/>
      <c r="Z84" s="84" t="n"/>
      <c r="AA84" s="84" t="n"/>
      <c r="AB84" s="84" t="n"/>
      <c r="AC84" s="84" t="n"/>
      <c r="AD84" s="84" t="n"/>
      <c r="AE84" s="84" t="n"/>
      <c r="AF84" s="84" t="n"/>
      <c r="AG84" s="84" t="n"/>
      <c r="AH84" s="84" t="n"/>
      <c r="AI84" s="84" t="n"/>
      <c r="AJ84" s="84" t="n"/>
      <c r="AK84" s="84" t="n"/>
      <c r="AL84" s="84" t="n"/>
      <c r="AM84" s="84" t="n"/>
      <c r="AN84" s="84" t="n"/>
      <c r="AO84" s="84" t="n"/>
      <c r="AP84" s="84" t="n"/>
      <c r="AQ84" s="84" t="n"/>
      <c r="AR84" s="84" t="n"/>
      <c r="AS84" s="84" t="n"/>
      <c r="AT84" s="84" t="n"/>
      <c r="AU84" s="84" t="n"/>
      <c r="AV84" s="84" t="n"/>
      <c r="AW84" s="84" t="n"/>
      <c r="AX84" s="84" t="n"/>
      <c r="AY84" s="84" t="n"/>
      <c r="AZ84" s="84" t="n"/>
      <c r="BA84" s="84" t="n"/>
      <c r="BB84" s="84" t="n"/>
      <c r="BC84" s="84" t="n"/>
      <c r="BD84" s="84" t="n"/>
      <c r="BE84" s="84" t="n"/>
      <c r="BF84" s="84" t="n"/>
      <c r="BG84" s="84" t="n"/>
      <c r="BH84" s="84" t="n"/>
      <c r="BI84" s="84" t="n"/>
      <c r="BJ84" s="84" t="n"/>
      <c r="BK84" s="84" t="n"/>
      <c r="BL84" s="84" t="n"/>
    </row>
    <row customHeight="true" hidden="false" ht="48.75" outlineLevel="0" r="85">
      <c r="A85" s="217" t="n"/>
      <c r="B85" s="217" t="n"/>
      <c r="C85" s="217" t="n"/>
      <c r="D85" s="217" t="n"/>
      <c r="E85" s="217" t="n"/>
      <c r="F85" s="217" t="n"/>
      <c r="G85" s="217" t="n"/>
      <c r="H85" s="217" t="n"/>
      <c r="I85" s="217" t="n"/>
      <c r="J85" s="217" t="n"/>
      <c r="K85" s="217" t="n"/>
      <c r="L85" s="217" t="n"/>
      <c r="M85" s="217" t="n"/>
      <c r="N85" s="217" t="n"/>
      <c r="O85" s="217" t="n"/>
      <c r="P85" s="217" t="n"/>
      <c r="Q85" s="217" t="n"/>
      <c r="R85" s="217" t="n"/>
      <c r="S85" s="217" t="n"/>
      <c r="T85" s="217" t="n"/>
      <c r="U85" s="217" t="n"/>
      <c r="V85" s="217" t="n"/>
      <c r="W85" s="217" t="n"/>
      <c r="X85" s="217" t="n"/>
      <c r="Y85" s="84" t="n"/>
      <c r="Z85" s="84" t="n"/>
      <c r="AA85" s="84" t="n"/>
      <c r="AB85" s="84" t="n"/>
      <c r="AC85" s="84" t="n"/>
      <c r="AD85" s="84" t="n"/>
      <c r="AE85" s="84" t="n"/>
      <c r="AF85" s="84" t="n"/>
      <c r="AG85" s="84" t="n"/>
      <c r="AH85" s="84" t="n"/>
      <c r="AI85" s="84" t="n"/>
      <c r="AJ85" s="84" t="n"/>
      <c r="AK85" s="84" t="n"/>
      <c r="AL85" s="84" t="n"/>
      <c r="AM85" s="84" t="n"/>
      <c r="AN85" s="84" t="n"/>
      <c r="AO85" s="84" t="n"/>
      <c r="AP85" s="84" t="n"/>
      <c r="AQ85" s="84" t="n"/>
      <c r="AR85" s="84" t="n"/>
      <c r="AS85" s="84" t="n"/>
      <c r="AT85" s="84" t="n"/>
      <c r="AU85" s="84" t="n"/>
      <c r="AV85" s="84" t="n"/>
      <c r="AW85" s="84" t="n"/>
      <c r="AX85" s="84" t="n"/>
      <c r="AY85" s="84" t="n"/>
      <c r="AZ85" s="84" t="n"/>
      <c r="BA85" s="84" t="n"/>
      <c r="BB85" s="84" t="n"/>
      <c r="BC85" s="84" t="n"/>
      <c r="BD85" s="84" t="n"/>
      <c r="BE85" s="84" t="n"/>
      <c r="BF85" s="84" t="n"/>
      <c r="BG85" s="84" t="n"/>
      <c r="BH85" s="84" t="n"/>
      <c r="BI85" s="84" t="n"/>
      <c r="BJ85" s="84" t="n"/>
      <c r="BK85" s="84" t="n"/>
      <c r="BL85" s="84" t="n"/>
    </row>
    <row customHeight="true" hidden="false" ht="48.75" outlineLevel="0" r="86">
      <c r="A86" s="217" t="n"/>
      <c r="B86" s="217" t="n"/>
      <c r="C86" s="217" t="n"/>
      <c r="D86" s="217" t="n"/>
      <c r="E86" s="217" t="n"/>
      <c r="F86" s="217" t="n"/>
      <c r="G86" s="217" t="n"/>
      <c r="H86" s="217" t="n"/>
      <c r="I86" s="217" t="n"/>
      <c r="J86" s="217" t="n"/>
      <c r="K86" s="217" t="n"/>
      <c r="L86" s="217" t="n"/>
      <c r="M86" s="217" t="n"/>
      <c r="N86" s="217" t="n"/>
      <c r="O86" s="217" t="n"/>
      <c r="P86" s="217" t="n"/>
      <c r="Q86" s="217" t="n"/>
      <c r="R86" s="217" t="n"/>
      <c r="S86" s="217" t="n"/>
      <c r="T86" s="217" t="n"/>
      <c r="U86" s="217" t="n"/>
      <c r="V86" s="217" t="n"/>
      <c r="W86" s="217" t="n"/>
      <c r="X86" s="217" t="n"/>
      <c r="Y86" s="84" t="n"/>
      <c r="Z86" s="84" t="n"/>
      <c r="AA86" s="84" t="n"/>
      <c r="AB86" s="84" t="n"/>
      <c r="AC86" s="84" t="n"/>
      <c r="AD86" s="84" t="n"/>
      <c r="AE86" s="84" t="n"/>
      <c r="AF86" s="84" t="n"/>
      <c r="AG86" s="84" t="n"/>
      <c r="AH86" s="84" t="n"/>
      <c r="AI86" s="84" t="n"/>
      <c r="AJ86" s="84" t="n"/>
      <c r="AK86" s="84" t="n"/>
      <c r="AL86" s="84" t="n"/>
      <c r="AM86" s="84" t="n"/>
      <c r="AN86" s="84" t="n"/>
      <c r="AO86" s="84" t="n"/>
      <c r="AP86" s="84" t="n"/>
      <c r="AQ86" s="84" t="n"/>
      <c r="AR86" s="84" t="n"/>
      <c r="AS86" s="84" t="n"/>
      <c r="AT86" s="84" t="n"/>
      <c r="AU86" s="84" t="n"/>
      <c r="AV86" s="84" t="n"/>
      <c r="AW86" s="84" t="n"/>
      <c r="AX86" s="84" t="n"/>
      <c r="AY86" s="84" t="n"/>
      <c r="AZ86" s="84" t="n"/>
      <c r="BA86" s="84" t="n"/>
      <c r="BB86" s="84" t="n"/>
      <c r="BC86" s="84" t="n"/>
      <c r="BD86" s="84" t="n"/>
      <c r="BE86" s="84" t="n"/>
      <c r="BF86" s="84" t="n"/>
      <c r="BG86" s="84" t="n"/>
      <c r="BH86" s="84" t="n"/>
      <c r="BI86" s="84" t="n"/>
      <c r="BJ86" s="84" t="n"/>
      <c r="BK86" s="84" t="n"/>
      <c r="BL86" s="84" t="n"/>
    </row>
    <row customHeight="true" hidden="false" ht="48.75" outlineLevel="0" r="87">
      <c r="A87" s="217" t="n"/>
      <c r="B87" s="217" t="n"/>
      <c r="C87" s="217" t="n"/>
      <c r="D87" s="217" t="n"/>
      <c r="E87" s="217" t="n"/>
      <c r="F87" s="217" t="n"/>
      <c r="G87" s="217" t="n"/>
      <c r="H87" s="217" t="n"/>
      <c r="I87" s="217" t="n"/>
      <c r="J87" s="217" t="n"/>
      <c r="K87" s="217" t="n"/>
      <c r="L87" s="217" t="n"/>
      <c r="M87" s="217" t="n"/>
      <c r="N87" s="217" t="n"/>
      <c r="O87" s="217" t="n"/>
      <c r="P87" s="217" t="n"/>
      <c r="Q87" s="217" t="n"/>
      <c r="R87" s="217" t="n"/>
      <c r="S87" s="217" t="n"/>
      <c r="T87" s="217" t="n"/>
      <c r="U87" s="217" t="n"/>
      <c r="V87" s="217" t="n"/>
      <c r="W87" s="217" t="n"/>
      <c r="X87" s="217" t="n"/>
      <c r="Y87" s="84" t="n"/>
      <c r="Z87" s="84" t="n"/>
      <c r="AA87" s="84" t="n"/>
      <c r="AB87" s="84" t="n"/>
      <c r="AC87" s="84" t="n"/>
      <c r="AD87" s="84" t="n"/>
      <c r="AE87" s="84" t="n"/>
      <c r="AF87" s="84" t="n"/>
      <c r="AG87" s="84" t="n"/>
      <c r="AH87" s="84" t="n"/>
      <c r="AI87" s="84" t="n"/>
      <c r="AJ87" s="84" t="n"/>
      <c r="AK87" s="84" t="n"/>
      <c r="AL87" s="84" t="n"/>
      <c r="AM87" s="84" t="n"/>
      <c r="AN87" s="84" t="n"/>
      <c r="AO87" s="84" t="n"/>
      <c r="AP87" s="84" t="n"/>
      <c r="AQ87" s="84" t="n"/>
      <c r="AR87" s="84" t="n"/>
      <c r="AS87" s="84" t="n"/>
      <c r="AT87" s="84" t="n"/>
      <c r="AU87" s="84" t="n"/>
      <c r="AV87" s="84" t="n"/>
      <c r="AW87" s="84" t="n"/>
      <c r="AX87" s="84" t="n"/>
      <c r="AY87" s="84" t="n"/>
      <c r="AZ87" s="84" t="n"/>
      <c r="BA87" s="84" t="n"/>
      <c r="BB87" s="84" t="n"/>
      <c r="BC87" s="84" t="n"/>
      <c r="BD87" s="84" t="n"/>
      <c r="BE87" s="84" t="n"/>
      <c r="BF87" s="84" t="n"/>
      <c r="BG87" s="84" t="n"/>
      <c r="BH87" s="84" t="n"/>
      <c r="BI87" s="84" t="n"/>
      <c r="BJ87" s="84" t="n"/>
      <c r="BK87" s="84" t="n"/>
      <c r="BL87" s="84" t="n"/>
    </row>
    <row customHeight="true" hidden="false" ht="48.75" outlineLevel="0" r="88">
      <c r="A88" s="217" t="n"/>
      <c r="B88" s="217" t="n"/>
      <c r="C88" s="217" t="n"/>
      <c r="D88" s="217" t="n"/>
      <c r="E88" s="217" t="n"/>
      <c r="F88" s="217" t="n"/>
      <c r="G88" s="217" t="n"/>
      <c r="H88" s="217" t="n"/>
      <c r="I88" s="217" t="n"/>
      <c r="J88" s="217" t="n"/>
      <c r="K88" s="217" t="n"/>
      <c r="L88" s="217" t="n"/>
      <c r="M88" s="217" t="n"/>
      <c r="N88" s="217" t="n"/>
      <c r="O88" s="217" t="n"/>
      <c r="P88" s="217" t="n"/>
      <c r="Q88" s="217" t="n"/>
      <c r="R88" s="217" t="n"/>
      <c r="S88" s="217" t="n"/>
      <c r="T88" s="217" t="n"/>
      <c r="U88" s="217" t="n"/>
      <c r="V88" s="217" t="n"/>
      <c r="W88" s="217" t="n"/>
      <c r="X88" s="217" t="n"/>
      <c r="Y88" s="84" t="n"/>
      <c r="Z88" s="84" t="n"/>
      <c r="AA88" s="84" t="n"/>
      <c r="AB88" s="84" t="n"/>
      <c r="AC88" s="84" t="n"/>
      <c r="AD88" s="84" t="n"/>
      <c r="AE88" s="84" t="n"/>
      <c r="AF88" s="84" t="n"/>
      <c r="AG88" s="84" t="n"/>
      <c r="AH88" s="84" t="n"/>
      <c r="AI88" s="84" t="n"/>
      <c r="AJ88" s="84" t="n"/>
      <c r="AK88" s="84" t="n"/>
      <c r="AL88" s="84" t="n"/>
      <c r="AM88" s="84" t="n"/>
      <c r="AN88" s="84" t="n"/>
      <c r="AO88" s="84" t="n"/>
      <c r="AP88" s="84" t="n"/>
      <c r="AQ88" s="84" t="n"/>
      <c r="AR88" s="84" t="n"/>
      <c r="AS88" s="84" t="n"/>
      <c r="AT88" s="84" t="n"/>
      <c r="AU88" s="84" t="n"/>
      <c r="AV88" s="84" t="n"/>
      <c r="AW88" s="84" t="n"/>
      <c r="AX88" s="84" t="n"/>
      <c r="AY88" s="84" t="n"/>
      <c r="AZ88" s="84" t="n"/>
      <c r="BA88" s="84" t="n"/>
      <c r="BB88" s="84" t="n"/>
      <c r="BC88" s="84" t="n"/>
      <c r="BD88" s="84" t="n"/>
      <c r="BE88" s="84" t="n"/>
      <c r="BF88" s="84" t="n"/>
      <c r="BG88" s="84" t="n"/>
      <c r="BH88" s="84" t="n"/>
      <c r="BI88" s="84" t="n"/>
      <c r="BJ88" s="84" t="n"/>
      <c r="BK88" s="84" t="n"/>
      <c r="BL88" s="84" t="n"/>
    </row>
    <row customHeight="true" hidden="false" ht="48.75" outlineLevel="0" r="89">
      <c r="A89" s="217" t="n"/>
      <c r="B89" s="217" t="n"/>
      <c r="C89" s="217" t="n"/>
      <c r="D89" s="217" t="n"/>
      <c r="E89" s="217" t="n"/>
      <c r="F89" s="217" t="n"/>
      <c r="G89" s="217" t="n"/>
      <c r="H89" s="217" t="n"/>
      <c r="I89" s="217" t="n"/>
      <c r="J89" s="217" t="n"/>
      <c r="K89" s="217" t="n"/>
      <c r="L89" s="217" t="n"/>
      <c r="M89" s="217" t="n"/>
      <c r="N89" s="217" t="n"/>
      <c r="O89" s="217" t="n"/>
      <c r="P89" s="217" t="n"/>
      <c r="Q89" s="217" t="n"/>
      <c r="R89" s="217" t="n"/>
      <c r="S89" s="217" t="n"/>
      <c r="T89" s="217" t="n"/>
      <c r="U89" s="217" t="n"/>
      <c r="V89" s="217" t="n"/>
      <c r="W89" s="217" t="n"/>
      <c r="X89" s="217" t="n"/>
      <c r="Y89" s="84" t="n"/>
      <c r="Z89" s="84" t="n"/>
      <c r="AA89" s="84" t="n"/>
      <c r="AB89" s="84" t="n"/>
      <c r="AC89" s="84" t="n"/>
      <c r="AD89" s="84" t="n"/>
      <c r="AE89" s="84" t="n"/>
      <c r="AF89" s="84" t="n"/>
      <c r="AG89" s="84" t="n"/>
      <c r="AH89" s="84" t="n"/>
      <c r="AI89" s="84" t="n"/>
      <c r="AJ89" s="84" t="n"/>
      <c r="AK89" s="84" t="n"/>
      <c r="AL89" s="84" t="n"/>
      <c r="AM89" s="84" t="n"/>
      <c r="AN89" s="84" t="n"/>
      <c r="AO89" s="84" t="n"/>
      <c r="AP89" s="84" t="n"/>
      <c r="AQ89" s="84" t="n"/>
      <c r="AR89" s="84" t="n"/>
      <c r="AS89" s="84" t="n"/>
      <c r="AT89" s="84" t="n"/>
      <c r="AU89" s="84" t="n"/>
      <c r="AV89" s="84" t="n"/>
      <c r="AW89" s="84" t="n"/>
      <c r="AX89" s="84" t="n"/>
      <c r="AY89" s="84" t="n"/>
      <c r="AZ89" s="84" t="n"/>
      <c r="BA89" s="84" t="n"/>
      <c r="BB89" s="84" t="n"/>
      <c r="BC89" s="84" t="n"/>
      <c r="BD89" s="84" t="n"/>
      <c r="BE89" s="84" t="n"/>
      <c r="BF89" s="84" t="n"/>
      <c r="BG89" s="84" t="n"/>
      <c r="BH89" s="84" t="n"/>
      <c r="BI89" s="84" t="n"/>
      <c r="BJ89" s="84" t="n"/>
      <c r="BK89" s="84" t="n"/>
      <c r="BL89" s="84" t="n"/>
    </row>
    <row customHeight="true" hidden="false" ht="48.75" outlineLevel="0" r="90">
      <c r="A90" s="217" t="n"/>
      <c r="B90" s="217" t="n"/>
      <c r="C90" s="217" t="n"/>
      <c r="D90" s="217" t="n"/>
      <c r="E90" s="217" t="n"/>
      <c r="F90" s="217" t="n"/>
      <c r="G90" s="217" t="n"/>
      <c r="H90" s="217" t="n"/>
      <c r="I90" s="217" t="n"/>
      <c r="J90" s="217" t="n"/>
      <c r="K90" s="217" t="n"/>
      <c r="L90" s="217" t="n"/>
      <c r="M90" s="217" t="n"/>
      <c r="N90" s="217" t="n"/>
      <c r="O90" s="217" t="n"/>
      <c r="P90" s="217" t="n"/>
      <c r="Q90" s="217" t="n"/>
      <c r="R90" s="217" t="n"/>
      <c r="S90" s="217" t="n"/>
      <c r="T90" s="217" t="n"/>
      <c r="U90" s="217" t="n"/>
      <c r="V90" s="217" t="n"/>
      <c r="W90" s="217" t="n"/>
      <c r="X90" s="217" t="n"/>
      <c r="Y90" s="84" t="n"/>
      <c r="Z90" s="84" t="n"/>
      <c r="AA90" s="84" t="n"/>
      <c r="AB90" s="84" t="n"/>
      <c r="AC90" s="84" t="n"/>
      <c r="AD90" s="84" t="n"/>
      <c r="AE90" s="84" t="n"/>
      <c r="AF90" s="84" t="n"/>
      <c r="AG90" s="84" t="n"/>
      <c r="AH90" s="84" t="n"/>
      <c r="AI90" s="84" t="n"/>
      <c r="AJ90" s="84" t="n"/>
      <c r="AK90" s="84" t="n"/>
      <c r="AL90" s="84" t="n"/>
      <c r="AM90" s="84" t="n"/>
      <c r="AN90" s="84" t="n"/>
      <c r="AO90" s="84" t="n"/>
      <c r="AP90" s="84" t="n"/>
      <c r="AQ90" s="84" t="n"/>
      <c r="AR90" s="84" t="n"/>
      <c r="AS90" s="84" t="n"/>
      <c r="AT90" s="84" t="n"/>
      <c r="AU90" s="84" t="n"/>
      <c r="AV90" s="84" t="n"/>
      <c r="AW90" s="84" t="n"/>
      <c r="AX90" s="84" t="n"/>
      <c r="AY90" s="84" t="n"/>
      <c r="AZ90" s="84" t="n"/>
      <c r="BA90" s="84" t="n"/>
      <c r="BB90" s="84" t="n"/>
      <c r="BC90" s="84" t="n"/>
      <c r="BD90" s="84" t="n"/>
      <c r="BE90" s="84" t="n"/>
      <c r="BF90" s="84" t="n"/>
      <c r="BG90" s="84" t="n"/>
      <c r="BH90" s="84" t="n"/>
      <c r="BI90" s="84" t="n"/>
      <c r="BJ90" s="84" t="n"/>
      <c r="BK90" s="84" t="n"/>
      <c r="BL90" s="84" t="n"/>
    </row>
    <row customHeight="true" hidden="false" ht="48.75" outlineLevel="0" r="91">
      <c r="A91" s="217" t="n"/>
      <c r="B91" s="217" t="n"/>
      <c r="C91" s="217" t="n"/>
      <c r="D91" s="217" t="n"/>
      <c r="E91" s="217" t="n"/>
      <c r="F91" s="217" t="n"/>
      <c r="G91" s="217" t="n"/>
      <c r="H91" s="217" t="n"/>
      <c r="I91" s="217" t="n"/>
      <c r="J91" s="217" t="n"/>
      <c r="K91" s="217" t="n"/>
      <c r="L91" s="217" t="n"/>
      <c r="M91" s="217" t="n"/>
      <c r="N91" s="217" t="n"/>
      <c r="O91" s="217" t="n"/>
      <c r="P91" s="217" t="n"/>
      <c r="Q91" s="217" t="n"/>
      <c r="R91" s="217" t="n"/>
      <c r="S91" s="217" t="n"/>
      <c r="T91" s="217" t="n"/>
      <c r="U91" s="217" t="n"/>
      <c r="V91" s="217" t="n"/>
      <c r="W91" s="217" t="n"/>
      <c r="X91" s="217" t="n"/>
      <c r="Y91" s="84" t="n"/>
      <c r="Z91" s="84" t="n"/>
      <c r="AA91" s="84" t="n"/>
      <c r="AB91" s="84" t="n"/>
      <c r="AC91" s="84" t="n"/>
      <c r="AD91" s="84" t="n"/>
      <c r="AE91" s="84" t="n"/>
      <c r="AF91" s="84" t="n"/>
      <c r="AG91" s="84" t="n"/>
      <c r="AH91" s="84" t="n"/>
      <c r="AI91" s="84" t="n"/>
      <c r="AJ91" s="84" t="n"/>
      <c r="AK91" s="84" t="n"/>
      <c r="AL91" s="84" t="n"/>
      <c r="AM91" s="84" t="n"/>
      <c r="AN91" s="84" t="n"/>
      <c r="AO91" s="84" t="n"/>
      <c r="AP91" s="84" t="n"/>
      <c r="AQ91" s="84" t="n"/>
      <c r="AR91" s="84" t="n"/>
      <c r="AS91" s="84" t="n"/>
      <c r="AT91" s="84" t="n"/>
      <c r="AU91" s="84" t="n"/>
      <c r="AV91" s="84" t="n"/>
      <c r="AW91" s="84" t="n"/>
      <c r="AX91" s="84" t="n"/>
      <c r="AY91" s="84" t="n"/>
      <c r="AZ91" s="84" t="n"/>
      <c r="BA91" s="84" t="n"/>
      <c r="BB91" s="84" t="n"/>
      <c r="BC91" s="84" t="n"/>
      <c r="BD91" s="84" t="n"/>
      <c r="BE91" s="84" t="n"/>
      <c r="BF91" s="84" t="n"/>
      <c r="BG91" s="84" t="n"/>
      <c r="BH91" s="84" t="n"/>
      <c r="BI91" s="84" t="n"/>
      <c r="BJ91" s="84" t="n"/>
      <c r="BK91" s="84" t="n"/>
      <c r="BL91" s="84" t="n"/>
    </row>
    <row customHeight="true" hidden="false" ht="48.75" outlineLevel="0" r="92">
      <c r="A92" s="217" t="n"/>
      <c r="B92" s="217" t="n"/>
      <c r="C92" s="217" t="n"/>
      <c r="D92" s="217" t="n"/>
      <c r="E92" s="217" t="n"/>
      <c r="F92" s="217" t="n"/>
      <c r="G92" s="217" t="n"/>
      <c r="H92" s="217" t="n"/>
      <c r="I92" s="217" t="n"/>
      <c r="J92" s="217" t="n"/>
      <c r="K92" s="217" t="n"/>
      <c r="L92" s="217" t="n"/>
      <c r="M92" s="217" t="n"/>
      <c r="N92" s="217" t="n"/>
      <c r="O92" s="217" t="n"/>
      <c r="P92" s="217" t="n"/>
      <c r="Q92" s="217" t="n"/>
      <c r="R92" s="217" t="n"/>
      <c r="S92" s="217" t="n"/>
      <c r="T92" s="217" t="n"/>
      <c r="U92" s="217" t="n"/>
      <c r="V92" s="217" t="n"/>
      <c r="W92" s="217" t="n"/>
      <c r="X92" s="217" t="n"/>
      <c r="Y92" s="84" t="n"/>
      <c r="Z92" s="84" t="n"/>
      <c r="AA92" s="84" t="n"/>
      <c r="AB92" s="84" t="n"/>
      <c r="AC92" s="84" t="n"/>
      <c r="AD92" s="84" t="n"/>
      <c r="AE92" s="84" t="n"/>
      <c r="AF92" s="84" t="n"/>
      <c r="AG92" s="84" t="n"/>
      <c r="AH92" s="84" t="n"/>
      <c r="AI92" s="84" t="n"/>
      <c r="AJ92" s="84" t="n"/>
      <c r="AK92" s="84" t="n"/>
      <c r="AL92" s="84" t="n"/>
      <c r="AM92" s="84" t="n"/>
      <c r="AN92" s="84" t="n"/>
      <c r="AO92" s="84" t="n"/>
      <c r="AP92" s="84" t="n"/>
      <c r="AQ92" s="84" t="n"/>
      <c r="AR92" s="84" t="n"/>
      <c r="AS92" s="84" t="n"/>
      <c r="AT92" s="84" t="n"/>
      <c r="AU92" s="84" t="n"/>
      <c r="AV92" s="84" t="n"/>
      <c r="AW92" s="84" t="n"/>
      <c r="AX92" s="84" t="n"/>
      <c r="AY92" s="84" t="n"/>
      <c r="AZ92" s="84" t="n"/>
      <c r="BA92" s="84" t="n"/>
      <c r="BB92" s="84" t="n"/>
      <c r="BC92" s="84" t="n"/>
      <c r="BD92" s="84" t="n"/>
      <c r="BE92" s="84" t="n"/>
      <c r="BF92" s="84" t="n"/>
      <c r="BG92" s="84" t="n"/>
      <c r="BH92" s="84" t="n"/>
      <c r="BI92" s="84" t="n"/>
      <c r="BJ92" s="84" t="n"/>
      <c r="BK92" s="84" t="n"/>
      <c r="BL92" s="84" t="n"/>
    </row>
    <row customHeight="true" hidden="false" ht="48.75" outlineLevel="0" r="93">
      <c r="A93" s="217" t="n"/>
      <c r="B93" s="217" t="n"/>
      <c r="C93" s="217" t="n"/>
      <c r="D93" s="217" t="n"/>
      <c r="E93" s="217" t="n"/>
      <c r="F93" s="217" t="n"/>
      <c r="G93" s="217" t="n"/>
      <c r="H93" s="217" t="n"/>
      <c r="I93" s="217" t="n"/>
      <c r="J93" s="217" t="n"/>
      <c r="K93" s="217" t="n"/>
      <c r="L93" s="217" t="n"/>
      <c r="M93" s="217" t="n"/>
      <c r="N93" s="217" t="n"/>
      <c r="O93" s="217" t="n"/>
      <c r="P93" s="217" t="n"/>
      <c r="Q93" s="217" t="n"/>
      <c r="R93" s="217" t="n"/>
      <c r="S93" s="217" t="n"/>
      <c r="T93" s="217" t="n"/>
      <c r="U93" s="217" t="n"/>
      <c r="V93" s="217" t="n"/>
      <c r="W93" s="217" t="n"/>
      <c r="X93" s="217" t="n"/>
      <c r="Y93" s="84" t="n"/>
      <c r="Z93" s="84" t="n"/>
      <c r="AA93" s="84" t="n"/>
      <c r="AB93" s="84" t="n"/>
      <c r="AC93" s="84" t="n"/>
      <c r="AD93" s="84" t="n"/>
      <c r="AE93" s="84" t="n"/>
      <c r="AF93" s="84" t="n"/>
      <c r="AG93" s="84" t="n"/>
      <c r="AH93" s="84" t="n"/>
      <c r="AI93" s="84" t="n"/>
      <c r="AJ93" s="84" t="n"/>
      <c r="AK93" s="84" t="n"/>
      <c r="AL93" s="84" t="n"/>
      <c r="AM93" s="84" t="n"/>
      <c r="AN93" s="84" t="n"/>
      <c r="AO93" s="84" t="n"/>
      <c r="AP93" s="84" t="n"/>
      <c r="AQ93" s="84" t="n"/>
      <c r="AR93" s="84" t="n"/>
      <c r="AS93" s="84" t="n"/>
      <c r="AT93" s="84" t="n"/>
      <c r="AU93" s="84" t="n"/>
      <c r="AV93" s="84" t="n"/>
      <c r="AW93" s="84" t="n"/>
      <c r="AX93" s="84" t="n"/>
      <c r="AY93" s="84" t="n"/>
      <c r="AZ93" s="84" t="n"/>
      <c r="BA93" s="84" t="n"/>
      <c r="BB93" s="84" t="n"/>
      <c r="BC93" s="84" t="n"/>
      <c r="BD93" s="84" t="n"/>
      <c r="BE93" s="84" t="n"/>
      <c r="BF93" s="84" t="n"/>
      <c r="BG93" s="84" t="n"/>
      <c r="BH93" s="84" t="n"/>
      <c r="BI93" s="84" t="n"/>
      <c r="BJ93" s="84" t="n"/>
      <c r="BK93" s="84" t="n"/>
      <c r="BL93" s="84" t="n"/>
    </row>
    <row customHeight="true" hidden="false" ht="48.75" outlineLevel="0" r="94">
      <c r="A94" s="217" t="n"/>
      <c r="B94" s="217" t="n"/>
      <c r="C94" s="217" t="n"/>
      <c r="D94" s="217" t="n"/>
      <c r="E94" s="217" t="n"/>
      <c r="F94" s="217" t="n"/>
      <c r="G94" s="217" t="n"/>
      <c r="H94" s="217" t="n"/>
      <c r="I94" s="217" t="n"/>
      <c r="J94" s="217" t="n"/>
      <c r="K94" s="217" t="n"/>
      <c r="L94" s="217" t="n"/>
      <c r="M94" s="217" t="n"/>
      <c r="N94" s="217" t="n"/>
      <c r="O94" s="217" t="n"/>
      <c r="P94" s="217" t="n"/>
      <c r="Q94" s="217" t="n"/>
      <c r="R94" s="217" t="n"/>
      <c r="S94" s="217" t="n"/>
      <c r="T94" s="217" t="n"/>
      <c r="U94" s="217" t="n"/>
      <c r="V94" s="217" t="n"/>
      <c r="W94" s="217" t="n"/>
      <c r="X94" s="217" t="n"/>
      <c r="Y94" s="84" t="n"/>
      <c r="Z94" s="84" t="n"/>
      <c r="AA94" s="84" t="n"/>
      <c r="AB94" s="84" t="n"/>
      <c r="AC94" s="84" t="n"/>
      <c r="AD94" s="84" t="n"/>
      <c r="AE94" s="84" t="n"/>
      <c r="AF94" s="84" t="n"/>
      <c r="AG94" s="84" t="n"/>
      <c r="AH94" s="84" t="n"/>
      <c r="AI94" s="84" t="n"/>
      <c r="AJ94" s="84" t="n"/>
      <c r="AK94" s="84" t="n"/>
      <c r="AL94" s="84" t="n"/>
      <c r="AM94" s="84" t="n"/>
      <c r="AN94" s="84" t="n"/>
      <c r="AO94" s="84" t="n"/>
      <c r="AP94" s="84" t="n"/>
      <c r="AQ94" s="84" t="n"/>
      <c r="AR94" s="84" t="n"/>
      <c r="AS94" s="84" t="n"/>
      <c r="AT94" s="84" t="n"/>
      <c r="AU94" s="84" t="n"/>
      <c r="AV94" s="84" t="n"/>
      <c r="AW94" s="84" t="n"/>
      <c r="AX94" s="84" t="n"/>
      <c r="AY94" s="84" t="n"/>
      <c r="AZ94" s="84" t="n"/>
      <c r="BA94" s="84" t="n"/>
      <c r="BB94" s="84" t="n"/>
      <c r="BC94" s="84" t="n"/>
      <c r="BD94" s="84" t="n"/>
      <c r="BE94" s="84" t="n"/>
      <c r="BF94" s="84" t="n"/>
      <c r="BG94" s="84" t="n"/>
      <c r="BH94" s="84" t="n"/>
      <c r="BI94" s="84" t="n"/>
      <c r="BJ94" s="84" t="n"/>
      <c r="BK94" s="84" t="n"/>
      <c r="BL94" s="84" t="n"/>
    </row>
    <row customHeight="true" hidden="false" ht="48.75" outlineLevel="0" r="95">
      <c r="A95" s="217" t="n"/>
      <c r="B95" s="217" t="n"/>
      <c r="C95" s="217" t="n"/>
      <c r="D95" s="217" t="n"/>
      <c r="E95" s="217" t="n"/>
      <c r="F95" s="217" t="n"/>
      <c r="G95" s="217" t="n"/>
      <c r="H95" s="217" t="n"/>
      <c r="I95" s="217" t="n"/>
      <c r="J95" s="217" t="n"/>
      <c r="K95" s="217" t="n"/>
      <c r="L95" s="217" t="n"/>
      <c r="M95" s="217" t="n"/>
      <c r="N95" s="217" t="n"/>
      <c r="O95" s="217" t="n"/>
      <c r="P95" s="217" t="n"/>
      <c r="Q95" s="217" t="n"/>
      <c r="R95" s="217" t="n"/>
      <c r="S95" s="217" t="n"/>
      <c r="T95" s="217" t="n"/>
      <c r="U95" s="217" t="n"/>
      <c r="V95" s="217" t="n"/>
      <c r="W95" s="217" t="n"/>
      <c r="X95" s="217" t="n"/>
      <c r="Y95" s="84" t="n"/>
      <c r="Z95" s="84" t="n"/>
      <c r="AA95" s="84" t="n"/>
      <c r="AB95" s="84" t="n"/>
      <c r="AC95" s="84" t="n"/>
      <c r="AD95" s="84" t="n"/>
      <c r="AE95" s="84" t="n"/>
      <c r="AF95" s="84" t="n"/>
      <c r="AG95" s="84" t="n"/>
      <c r="AH95" s="84" t="n"/>
      <c r="AI95" s="84" t="n"/>
      <c r="AJ95" s="84" t="n"/>
      <c r="AK95" s="84" t="n"/>
      <c r="AL95" s="84" t="n"/>
      <c r="AM95" s="84" t="n"/>
      <c r="AN95" s="84" t="n"/>
      <c r="AO95" s="84" t="n"/>
      <c r="AP95" s="84" t="n"/>
      <c r="AQ95" s="84" t="n"/>
      <c r="AR95" s="84" t="n"/>
      <c r="AS95" s="84" t="n"/>
      <c r="AT95" s="84" t="n"/>
      <c r="AU95" s="84" t="n"/>
      <c r="AV95" s="84" t="n"/>
      <c r="AW95" s="84" t="n"/>
      <c r="AX95" s="84" t="n"/>
      <c r="AY95" s="84" t="n"/>
      <c r="AZ95" s="84" t="n"/>
      <c r="BA95" s="84" t="n"/>
      <c r="BB95" s="84" t="n"/>
      <c r="BC95" s="84" t="n"/>
      <c r="BD95" s="84" t="n"/>
      <c r="BE95" s="84" t="n"/>
      <c r="BF95" s="84" t="n"/>
      <c r="BG95" s="84" t="n"/>
      <c r="BH95" s="84" t="n"/>
      <c r="BI95" s="84" t="n"/>
      <c r="BJ95" s="84" t="n"/>
      <c r="BK95" s="84" t="n"/>
      <c r="BL95" s="84" t="n"/>
    </row>
    <row customHeight="true" hidden="false" ht="48.75" outlineLevel="0" r="96">
      <c r="A96" s="218" t="n"/>
      <c r="B96" s="218" t="n"/>
      <c r="C96" s="218" t="n"/>
      <c r="D96" s="218" t="n"/>
      <c r="E96" s="218" t="n"/>
      <c r="F96" s="218" t="n"/>
      <c r="G96" s="218" t="n"/>
      <c r="H96" s="218" t="n"/>
      <c r="I96" s="218" t="n"/>
      <c r="J96" s="218" t="n"/>
      <c r="K96" s="218" t="n"/>
      <c r="L96" s="218" t="n"/>
      <c r="M96" s="218" t="n"/>
      <c r="N96" s="218" t="n"/>
      <c r="O96" s="218" t="n"/>
      <c r="P96" s="218" t="n"/>
      <c r="Q96" s="218" t="n"/>
      <c r="R96" s="218" t="n"/>
      <c r="S96" s="218" t="n"/>
      <c r="T96" s="218" t="n"/>
      <c r="U96" s="218" t="n"/>
      <c r="V96" s="218" t="n"/>
      <c r="W96" s="218" t="n"/>
      <c r="X96" s="218" t="n"/>
      <c r="Y96" s="84" t="n"/>
      <c r="Z96" s="84" t="n"/>
      <c r="AA96" s="84" t="n"/>
      <c r="AB96" s="84" t="n"/>
      <c r="AC96" s="84" t="n"/>
      <c r="AD96" s="84" t="n"/>
      <c r="AE96" s="84" t="n"/>
      <c r="AF96" s="84" t="n"/>
      <c r="AG96" s="84" t="n"/>
      <c r="AH96" s="84" t="n"/>
      <c r="AI96" s="84" t="n"/>
      <c r="AJ96" s="84" t="n"/>
      <c r="AK96" s="84" t="n"/>
      <c r="AL96" s="84" t="n"/>
      <c r="AM96" s="84" t="n"/>
      <c r="AN96" s="84" t="n"/>
      <c r="AO96" s="84" t="n"/>
      <c r="AP96" s="84" t="n"/>
      <c r="AQ96" s="84" t="n"/>
      <c r="AR96" s="84" t="n"/>
      <c r="AS96" s="84" t="n"/>
      <c r="AT96" s="84" t="n"/>
      <c r="AU96" s="84" t="n"/>
      <c r="AV96" s="84" t="n"/>
      <c r="AW96" s="84" t="n"/>
      <c r="AX96" s="84" t="n"/>
      <c r="AY96" s="84" t="n"/>
      <c r="AZ96" s="84" t="n"/>
      <c r="BA96" s="84" t="n"/>
      <c r="BB96" s="84" t="n"/>
      <c r="BC96" s="84" t="n"/>
      <c r="BD96" s="84" t="n"/>
      <c r="BE96" s="84" t="n"/>
      <c r="BF96" s="84" t="n"/>
      <c r="BG96" s="84" t="n"/>
      <c r="BH96" s="84" t="n"/>
      <c r="BI96" s="84" t="n"/>
      <c r="BJ96" s="84" t="n"/>
      <c r="BK96" s="84" t="n"/>
      <c r="BL96" s="84" t="n"/>
    </row>
    <row customHeight="true" hidden="false" ht="48.75" outlineLevel="0" r="97">
      <c r="A97" s="218" t="n"/>
      <c r="B97" s="218" t="n"/>
      <c r="C97" s="218" t="n"/>
      <c r="D97" s="218" t="n"/>
      <c r="E97" s="218" t="n"/>
      <c r="F97" s="218" t="n"/>
      <c r="G97" s="218" t="n"/>
      <c r="H97" s="218" t="n"/>
      <c r="I97" s="218" t="n"/>
      <c r="J97" s="218" t="n"/>
      <c r="K97" s="218" t="n"/>
      <c r="L97" s="218" t="n"/>
      <c r="M97" s="218" t="n"/>
      <c r="N97" s="218" t="n"/>
      <c r="O97" s="218" t="n"/>
      <c r="P97" s="218" t="n"/>
      <c r="Q97" s="218" t="n"/>
      <c r="R97" s="218" t="n"/>
      <c r="S97" s="218" t="n"/>
      <c r="T97" s="218" t="n"/>
      <c r="U97" s="218" t="n"/>
      <c r="V97" s="218" t="n"/>
      <c r="W97" s="218" t="n"/>
      <c r="X97" s="218" t="n"/>
      <c r="Y97" s="84" t="n"/>
      <c r="Z97" s="84" t="n"/>
      <c r="AA97" s="84" t="n"/>
      <c r="AB97" s="84" t="n"/>
      <c r="AC97" s="84" t="n"/>
      <c r="AD97" s="84" t="n"/>
      <c r="AE97" s="84" t="n"/>
      <c r="AF97" s="84" t="n"/>
      <c r="AG97" s="84" t="n"/>
      <c r="AH97" s="84" t="n"/>
      <c r="AI97" s="84" t="n"/>
      <c r="AJ97" s="84" t="n"/>
      <c r="AK97" s="84" t="n"/>
      <c r="AL97" s="84" t="n"/>
      <c r="AM97" s="84" t="n"/>
      <c r="AN97" s="84" t="n"/>
      <c r="AO97" s="84" t="n"/>
      <c r="AP97" s="84" t="n"/>
      <c r="AQ97" s="84" t="n"/>
      <c r="AR97" s="84" t="n"/>
      <c r="AS97" s="84" t="n"/>
      <c r="AT97" s="84" t="n"/>
      <c r="AU97" s="84" t="n"/>
      <c r="AV97" s="84" t="n"/>
      <c r="AW97" s="84" t="n"/>
      <c r="AX97" s="84" t="n"/>
      <c r="AY97" s="84" t="n"/>
      <c r="AZ97" s="84" t="n"/>
      <c r="BA97" s="84" t="n"/>
      <c r="BB97" s="84" t="n"/>
      <c r="BC97" s="84" t="n"/>
      <c r="BD97" s="84" t="n"/>
      <c r="BE97" s="84" t="n"/>
      <c r="BF97" s="84" t="n"/>
      <c r="BG97" s="84" t="n"/>
      <c r="BH97" s="84" t="n"/>
      <c r="BI97" s="84" t="n"/>
      <c r="BJ97" s="84" t="n"/>
      <c r="BK97" s="84" t="n"/>
      <c r="BL97" s="84" t="n"/>
    </row>
    <row customHeight="true" hidden="false" ht="48.75" outlineLevel="0" r="98">
      <c r="A98" s="218" t="n"/>
      <c r="B98" s="218" t="n"/>
      <c r="C98" s="218" t="n"/>
      <c r="D98" s="218" t="n"/>
      <c r="E98" s="218" t="n"/>
      <c r="F98" s="218" t="n"/>
      <c r="G98" s="218" t="n"/>
      <c r="H98" s="218" t="n"/>
      <c r="I98" s="218" t="n"/>
      <c r="J98" s="218" t="n"/>
      <c r="K98" s="218" t="n"/>
      <c r="L98" s="218" t="n"/>
      <c r="M98" s="218" t="n"/>
      <c r="N98" s="218" t="n"/>
      <c r="O98" s="218" t="n"/>
      <c r="P98" s="218" t="n"/>
      <c r="Q98" s="218" t="n"/>
      <c r="R98" s="218" t="n"/>
      <c r="S98" s="218" t="n"/>
      <c r="T98" s="218" t="n"/>
      <c r="U98" s="218" t="n"/>
      <c r="V98" s="218" t="n"/>
      <c r="W98" s="218" t="n"/>
      <c r="X98" s="218" t="n"/>
      <c r="Y98" s="84" t="n"/>
      <c r="Z98" s="84" t="n"/>
      <c r="AA98" s="84" t="n"/>
      <c r="AB98" s="84" t="n"/>
      <c r="AC98" s="84" t="n"/>
      <c r="AD98" s="84" t="n"/>
      <c r="AE98" s="84" t="n"/>
      <c r="AF98" s="84" t="n"/>
      <c r="AG98" s="84" t="n"/>
      <c r="AH98" s="84" t="n"/>
      <c r="AI98" s="84" t="n"/>
      <c r="AJ98" s="84" t="n"/>
      <c r="AK98" s="84" t="n"/>
      <c r="AL98" s="84" t="n"/>
      <c r="AM98" s="84" t="n"/>
      <c r="AN98" s="84" t="n"/>
      <c r="AO98" s="84" t="n"/>
      <c r="AP98" s="84" t="n"/>
      <c r="AQ98" s="84" t="n"/>
      <c r="AR98" s="84" t="n"/>
      <c r="AS98" s="84" t="n"/>
      <c r="AT98" s="84" t="n"/>
      <c r="AU98" s="84" t="n"/>
      <c r="AV98" s="84" t="n"/>
      <c r="AW98" s="84" t="n"/>
      <c r="AX98" s="84" t="n"/>
      <c r="AY98" s="84" t="n"/>
      <c r="AZ98" s="84" t="n"/>
      <c r="BA98" s="84" t="n"/>
      <c r="BB98" s="84" t="n"/>
      <c r="BC98" s="84" t="n"/>
      <c r="BD98" s="84" t="n"/>
      <c r="BE98" s="84" t="n"/>
      <c r="BF98" s="84" t="n"/>
      <c r="BG98" s="84" t="n"/>
      <c r="BH98" s="84" t="n"/>
      <c r="BI98" s="84" t="n"/>
      <c r="BJ98" s="84" t="n"/>
      <c r="BK98" s="84" t="n"/>
      <c r="BL98" s="84" t="n"/>
    </row>
    <row customHeight="true" hidden="false" ht="48.75" outlineLevel="0" r="99">
      <c r="A99" s="218" t="n"/>
      <c r="B99" s="218" t="n"/>
      <c r="C99" s="218" t="n"/>
      <c r="D99" s="218" t="n"/>
      <c r="E99" s="218" t="n"/>
      <c r="F99" s="218" t="n"/>
      <c r="G99" s="218" t="n"/>
      <c r="H99" s="218" t="n"/>
      <c r="I99" s="218" t="n"/>
      <c r="J99" s="218" t="n"/>
      <c r="K99" s="218" t="n"/>
      <c r="L99" s="218" t="n"/>
      <c r="M99" s="218" t="n"/>
      <c r="N99" s="218" t="n"/>
      <c r="O99" s="218" t="n"/>
      <c r="P99" s="218" t="n"/>
      <c r="Q99" s="218" t="n"/>
      <c r="R99" s="218" t="n"/>
      <c r="S99" s="218" t="n"/>
      <c r="T99" s="218" t="n"/>
      <c r="U99" s="218" t="n"/>
      <c r="V99" s="218" t="n"/>
      <c r="W99" s="218" t="n"/>
      <c r="X99" s="218" t="n"/>
      <c r="Y99" s="84" t="n"/>
      <c r="Z99" s="84" t="n"/>
      <c r="AA99" s="84" t="n"/>
      <c r="AB99" s="84" t="n"/>
      <c r="AC99" s="84" t="n"/>
      <c r="AD99" s="84" t="n"/>
      <c r="AE99" s="84" t="n"/>
      <c r="AF99" s="84" t="n"/>
      <c r="AG99" s="84" t="n"/>
      <c r="AH99" s="84" t="n"/>
      <c r="AI99" s="84" t="n"/>
      <c r="AJ99" s="84" t="n"/>
      <c r="AK99" s="84" t="n"/>
      <c r="AL99" s="84" t="n"/>
      <c r="AM99" s="84" t="n"/>
      <c r="AN99" s="84" t="n"/>
      <c r="AO99" s="84" t="n"/>
      <c r="AP99" s="84" t="n"/>
      <c r="AQ99" s="84" t="n"/>
      <c r="AR99" s="84" t="n"/>
      <c r="AS99" s="84" t="n"/>
      <c r="AT99" s="84" t="n"/>
      <c r="AU99" s="84" t="n"/>
      <c r="AV99" s="84" t="n"/>
      <c r="AW99" s="84" t="n"/>
      <c r="AX99" s="84" t="n"/>
      <c r="AY99" s="84" t="n"/>
      <c r="AZ99" s="84" t="n"/>
      <c r="BA99" s="84" t="n"/>
      <c r="BB99" s="84" t="n"/>
      <c r="BC99" s="84" t="n"/>
      <c r="BD99" s="84" t="n"/>
      <c r="BE99" s="84" t="n"/>
      <c r="BF99" s="84" t="n"/>
      <c r="BG99" s="84" t="n"/>
      <c r="BH99" s="84" t="n"/>
      <c r="BI99" s="84" t="n"/>
      <c r="BJ99" s="84" t="n"/>
      <c r="BK99" s="84" t="n"/>
      <c r="BL99" s="84" t="n"/>
    </row>
    <row customHeight="true" hidden="false" ht="48.75" outlineLevel="0" r="100">
      <c r="A100" s="218" t="n"/>
      <c r="B100" s="218" t="n"/>
      <c r="C100" s="218" t="n"/>
      <c r="D100" s="218" t="n"/>
      <c r="E100" s="218" t="n"/>
      <c r="F100" s="218" t="n"/>
      <c r="G100" s="218" t="n"/>
      <c r="H100" s="218" t="n"/>
      <c r="I100" s="218" t="n"/>
      <c r="J100" s="218" t="n"/>
      <c r="K100" s="218" t="n"/>
      <c r="L100" s="218" t="n"/>
      <c r="M100" s="218" t="n"/>
      <c r="N100" s="218" t="n"/>
      <c r="O100" s="218" t="n"/>
      <c r="P100" s="218" t="n"/>
      <c r="Q100" s="218" t="n"/>
      <c r="R100" s="218" t="n"/>
      <c r="S100" s="218" t="n"/>
      <c r="T100" s="218" t="n"/>
      <c r="U100" s="218" t="n"/>
      <c r="V100" s="218" t="n"/>
      <c r="W100" s="218" t="n"/>
      <c r="X100" s="218" t="n"/>
      <c r="Y100" s="84" t="n"/>
      <c r="Z100" s="84" t="n"/>
      <c r="AA100" s="84" t="n"/>
      <c r="AB100" s="84" t="n"/>
      <c r="AC100" s="84" t="n"/>
      <c r="AD100" s="84" t="n"/>
      <c r="AE100" s="84" t="n"/>
      <c r="AF100" s="84" t="n"/>
      <c r="AG100" s="84" t="n"/>
      <c r="AH100" s="84" t="n"/>
      <c r="AI100" s="84" t="n"/>
      <c r="AJ100" s="84" t="n"/>
      <c r="AK100" s="84" t="n"/>
      <c r="AL100" s="84" t="n"/>
      <c r="AM100" s="84" t="n"/>
      <c r="AN100" s="84" t="n"/>
      <c r="AO100" s="84" t="n"/>
      <c r="AP100" s="84" t="n"/>
      <c r="AQ100" s="84" t="n"/>
      <c r="AR100" s="84" t="n"/>
      <c r="AS100" s="84" t="n"/>
      <c r="AT100" s="84" t="n"/>
      <c r="AU100" s="84" t="n"/>
      <c r="AV100" s="84" t="n"/>
      <c r="AW100" s="84" t="n"/>
      <c r="AX100" s="84" t="n"/>
      <c r="AY100" s="84" t="n"/>
      <c r="AZ100" s="84" t="n"/>
      <c r="BA100" s="84" t="n"/>
      <c r="BB100" s="84" t="n"/>
      <c r="BC100" s="84" t="n"/>
      <c r="BD100" s="84" t="n"/>
      <c r="BE100" s="84" t="n"/>
      <c r="BF100" s="84" t="n"/>
      <c r="BG100" s="84" t="n"/>
      <c r="BH100" s="84" t="n"/>
      <c r="BI100" s="84" t="n"/>
      <c r="BJ100" s="84" t="n"/>
      <c r="BK100" s="84" t="n"/>
      <c r="BL100" s="84" t="n"/>
    </row>
    <row customHeight="true" hidden="false" ht="48.75" outlineLevel="0" r="101">
      <c r="A101" s="218" t="n"/>
      <c r="B101" s="218" t="n"/>
      <c r="C101" s="218" t="n"/>
      <c r="D101" s="218" t="n"/>
      <c r="E101" s="218" t="n"/>
      <c r="F101" s="218" t="n"/>
      <c r="G101" s="218" t="n"/>
      <c r="H101" s="218" t="n"/>
      <c r="I101" s="218" t="n"/>
      <c r="J101" s="218" t="n"/>
      <c r="K101" s="218" t="n"/>
      <c r="L101" s="218" t="n"/>
      <c r="M101" s="218" t="n"/>
      <c r="N101" s="218" t="n"/>
      <c r="O101" s="218" t="n"/>
      <c r="P101" s="218" t="n"/>
      <c r="Q101" s="218" t="n"/>
      <c r="R101" s="218" t="n"/>
      <c r="S101" s="218" t="n"/>
      <c r="T101" s="218" t="n"/>
      <c r="U101" s="218" t="n"/>
      <c r="V101" s="218" t="n"/>
      <c r="W101" s="218" t="n"/>
      <c r="X101" s="218" t="n"/>
      <c r="Y101" s="84" t="n"/>
      <c r="Z101" s="84" t="n"/>
      <c r="AA101" s="84" t="n"/>
      <c r="AB101" s="84" t="n"/>
      <c r="AC101" s="84" t="n"/>
      <c r="AD101" s="84" t="n"/>
      <c r="AE101" s="84" t="n"/>
      <c r="AF101" s="84" t="n"/>
      <c r="AG101" s="84" t="n"/>
      <c r="AH101" s="84" t="n"/>
      <c r="AI101" s="84" t="n"/>
      <c r="AJ101" s="84" t="n"/>
      <c r="AK101" s="84" t="n"/>
      <c r="AL101" s="84" t="n"/>
      <c r="AM101" s="84" t="n"/>
      <c r="AN101" s="84" t="n"/>
      <c r="AO101" s="84" t="n"/>
      <c r="AP101" s="84" t="n"/>
      <c r="AQ101" s="84" t="n"/>
      <c r="AR101" s="84" t="n"/>
      <c r="AS101" s="84" t="n"/>
      <c r="AT101" s="84" t="n"/>
      <c r="AU101" s="84" t="n"/>
      <c r="AV101" s="84" t="n"/>
      <c r="AW101" s="84" t="n"/>
      <c r="AX101" s="84" t="n"/>
      <c r="AY101" s="84" t="n"/>
      <c r="AZ101" s="84" t="n"/>
      <c r="BA101" s="84" t="n"/>
      <c r="BB101" s="84" t="n"/>
      <c r="BC101" s="84" t="n"/>
      <c r="BD101" s="84" t="n"/>
      <c r="BE101" s="84" t="n"/>
      <c r="BF101" s="84" t="n"/>
      <c r="BG101" s="84" t="n"/>
      <c r="BH101" s="84" t="n"/>
      <c r="BI101" s="84" t="n"/>
      <c r="BJ101" s="84" t="n"/>
      <c r="BK101" s="84" t="n"/>
      <c r="BL101" s="84" t="n"/>
    </row>
    <row customHeight="true" hidden="false" ht="48.75" outlineLevel="0" r="102">
      <c r="A102" s="218" t="n"/>
      <c r="B102" s="218" t="n"/>
      <c r="C102" s="218" t="n"/>
      <c r="D102" s="218" t="n"/>
      <c r="E102" s="218" t="n"/>
      <c r="F102" s="218" t="n"/>
      <c r="G102" s="218" t="n"/>
      <c r="H102" s="218" t="n"/>
      <c r="I102" s="218" t="n"/>
      <c r="J102" s="218" t="n"/>
      <c r="K102" s="218" t="n"/>
      <c r="L102" s="218" t="n"/>
      <c r="M102" s="218" t="n"/>
      <c r="N102" s="218" t="n"/>
      <c r="O102" s="218" t="n"/>
      <c r="P102" s="218" t="n"/>
      <c r="Q102" s="218" t="n"/>
      <c r="R102" s="218" t="n"/>
      <c r="S102" s="218" t="n"/>
      <c r="T102" s="218" t="n"/>
      <c r="U102" s="218" t="n"/>
      <c r="V102" s="218" t="n"/>
      <c r="W102" s="218" t="n"/>
      <c r="X102" s="218" t="n"/>
      <c r="Y102" s="84" t="n"/>
      <c r="Z102" s="84" t="n"/>
      <c r="AA102" s="84" t="n"/>
      <c r="AB102" s="84" t="n"/>
      <c r="AC102" s="84" t="n"/>
      <c r="AD102" s="84" t="n"/>
      <c r="AE102" s="84" t="n"/>
      <c r="AF102" s="84" t="n"/>
      <c r="AG102" s="84" t="n"/>
      <c r="AH102" s="84" t="n"/>
      <c r="AI102" s="84" t="n"/>
      <c r="AJ102" s="84" t="n"/>
      <c r="AK102" s="84" t="n"/>
      <c r="AL102" s="84" t="n"/>
      <c r="AM102" s="84" t="n"/>
      <c r="AN102" s="84" t="n"/>
      <c r="AO102" s="84" t="n"/>
      <c r="AP102" s="84" t="n"/>
      <c r="AQ102" s="84" t="n"/>
      <c r="AR102" s="84" t="n"/>
      <c r="AS102" s="84" t="n"/>
      <c r="AT102" s="84" t="n"/>
      <c r="AU102" s="84" t="n"/>
      <c r="AV102" s="84" t="n"/>
      <c r="AW102" s="84" t="n"/>
      <c r="AX102" s="84" t="n"/>
      <c r="AY102" s="84" t="n"/>
      <c r="AZ102" s="84" t="n"/>
      <c r="BA102" s="84" t="n"/>
      <c r="BB102" s="84" t="n"/>
      <c r="BC102" s="84" t="n"/>
      <c r="BD102" s="84" t="n"/>
      <c r="BE102" s="84" t="n"/>
      <c r="BF102" s="84" t="n"/>
      <c r="BG102" s="84" t="n"/>
      <c r="BH102" s="84" t="n"/>
      <c r="BI102" s="84" t="n"/>
      <c r="BJ102" s="84" t="n"/>
      <c r="BK102" s="84" t="n"/>
      <c r="BL102" s="84" t="n"/>
    </row>
    <row customHeight="true" hidden="false" ht="48.75" outlineLevel="0" r="103">
      <c r="A103" s="218" t="n"/>
      <c r="B103" s="218" t="n"/>
      <c r="C103" s="218" t="n"/>
      <c r="D103" s="218" t="n"/>
      <c r="E103" s="218" t="n"/>
      <c r="F103" s="218" t="n"/>
      <c r="G103" s="218" t="n"/>
      <c r="H103" s="218" t="n"/>
      <c r="I103" s="218" t="n"/>
      <c r="J103" s="218" t="n"/>
      <c r="K103" s="218" t="n"/>
      <c r="L103" s="218" t="n"/>
      <c r="M103" s="218" t="n"/>
      <c r="N103" s="218" t="n"/>
      <c r="O103" s="218" t="n"/>
      <c r="P103" s="218" t="n"/>
      <c r="Q103" s="218" t="n"/>
      <c r="R103" s="218" t="n"/>
      <c r="S103" s="218" t="n"/>
      <c r="T103" s="218" t="n"/>
      <c r="U103" s="218" t="n"/>
      <c r="V103" s="218" t="n"/>
      <c r="W103" s="218" t="n"/>
      <c r="X103" s="218" t="n"/>
      <c r="Y103" s="84" t="n"/>
      <c r="Z103" s="84" t="n"/>
      <c r="AA103" s="84" t="n"/>
      <c r="AB103" s="84" t="n"/>
      <c r="AC103" s="84" t="n"/>
      <c r="AD103" s="84" t="n"/>
      <c r="AE103" s="84" t="n"/>
      <c r="AF103" s="84" t="n"/>
      <c r="AG103" s="84" t="n"/>
      <c r="AH103" s="84" t="n"/>
      <c r="AI103" s="84" t="n"/>
      <c r="AJ103" s="84" t="n"/>
      <c r="AK103" s="84" t="n"/>
      <c r="AL103" s="84" t="n"/>
      <c r="AM103" s="84" t="n"/>
      <c r="AN103" s="84" t="n"/>
      <c r="AO103" s="84" t="n"/>
      <c r="AP103" s="84" t="n"/>
      <c r="AQ103" s="84" t="n"/>
      <c r="AR103" s="84" t="n"/>
      <c r="AS103" s="84" t="n"/>
      <c r="AT103" s="84" t="n"/>
      <c r="AU103" s="84" t="n"/>
      <c r="AV103" s="84" t="n"/>
      <c r="AW103" s="84" t="n"/>
      <c r="AX103" s="84" t="n"/>
      <c r="AY103" s="84" t="n"/>
      <c r="AZ103" s="84" t="n"/>
      <c r="BA103" s="84" t="n"/>
      <c r="BB103" s="84" t="n"/>
      <c r="BC103" s="84" t="n"/>
      <c r="BD103" s="84" t="n"/>
      <c r="BE103" s="84" t="n"/>
      <c r="BF103" s="84" t="n"/>
      <c r="BG103" s="84" t="n"/>
      <c r="BH103" s="84" t="n"/>
      <c r="BI103" s="84" t="n"/>
      <c r="BJ103" s="84" t="n"/>
      <c r="BK103" s="84" t="n"/>
      <c r="BL103" s="84" t="n"/>
    </row>
    <row customHeight="true" hidden="false" ht="48.75" outlineLevel="0" r="104">
      <c r="A104" s="218" t="n"/>
      <c r="B104" s="218" t="n"/>
      <c r="C104" s="218" t="n"/>
      <c r="D104" s="218" t="n"/>
      <c r="E104" s="218" t="n"/>
      <c r="F104" s="218" t="n"/>
      <c r="G104" s="218" t="n"/>
      <c r="H104" s="218" t="n"/>
      <c r="I104" s="218" t="n"/>
      <c r="J104" s="218" t="n"/>
      <c r="K104" s="218" t="n"/>
      <c r="L104" s="218" t="n"/>
      <c r="M104" s="218" t="n"/>
      <c r="N104" s="218" t="n"/>
      <c r="O104" s="218" t="n"/>
      <c r="P104" s="218" t="n"/>
      <c r="Q104" s="218" t="n"/>
      <c r="R104" s="218" t="n"/>
      <c r="S104" s="218" t="n"/>
      <c r="T104" s="218" t="n"/>
      <c r="U104" s="218" t="n"/>
      <c r="V104" s="218" t="n"/>
      <c r="W104" s="218" t="n"/>
      <c r="X104" s="218" t="n"/>
      <c r="Y104" s="84" t="n"/>
      <c r="Z104" s="84" t="n"/>
      <c r="AA104" s="84" t="n"/>
      <c r="AB104" s="84" t="n"/>
      <c r="AC104" s="84" t="n"/>
      <c r="AD104" s="84" t="n"/>
      <c r="AE104" s="84" t="n"/>
      <c r="AF104" s="84" t="n"/>
      <c r="AG104" s="84" t="n"/>
      <c r="AH104" s="84" t="n"/>
      <c r="AI104" s="84" t="n"/>
      <c r="AJ104" s="84" t="n"/>
      <c r="AK104" s="84" t="n"/>
      <c r="AL104" s="84" t="n"/>
      <c r="AM104" s="84" t="n"/>
      <c r="AN104" s="84" t="n"/>
      <c r="AO104" s="84" t="n"/>
      <c r="AP104" s="84" t="n"/>
      <c r="AQ104" s="84" t="n"/>
      <c r="AR104" s="84" t="n"/>
      <c r="AS104" s="84" t="n"/>
      <c r="AT104" s="84" t="n"/>
      <c r="AU104" s="84" t="n"/>
      <c r="AV104" s="84" t="n"/>
      <c r="AW104" s="84" t="n"/>
      <c r="AX104" s="84" t="n"/>
      <c r="AY104" s="84" t="n"/>
      <c r="AZ104" s="84" t="n"/>
      <c r="BA104" s="84" t="n"/>
      <c r="BB104" s="84" t="n"/>
      <c r="BC104" s="84" t="n"/>
      <c r="BD104" s="84" t="n"/>
      <c r="BE104" s="84" t="n"/>
      <c r="BF104" s="84" t="n"/>
      <c r="BG104" s="84" t="n"/>
      <c r="BH104" s="84" t="n"/>
      <c r="BI104" s="84" t="n"/>
      <c r="BJ104" s="84" t="n"/>
      <c r="BK104" s="84" t="n"/>
      <c r="BL104" s="84" t="n"/>
    </row>
    <row customHeight="true" hidden="false" ht="48.75" outlineLevel="0" r="105">
      <c r="A105" s="218" t="n"/>
      <c r="B105" s="218" t="n"/>
      <c r="C105" s="218" t="n"/>
      <c r="D105" s="218" t="n"/>
      <c r="E105" s="218" t="n"/>
      <c r="F105" s="218" t="n"/>
      <c r="G105" s="218" t="n"/>
      <c r="H105" s="218" t="n"/>
      <c r="I105" s="218" t="n"/>
      <c r="J105" s="218" t="n"/>
      <c r="K105" s="218" t="n"/>
      <c r="L105" s="218" t="n"/>
      <c r="M105" s="218" t="n"/>
      <c r="N105" s="218" t="n"/>
      <c r="O105" s="218" t="n"/>
      <c r="P105" s="218" t="n"/>
      <c r="Q105" s="218" t="n"/>
      <c r="R105" s="218" t="n"/>
      <c r="S105" s="218" t="n"/>
      <c r="T105" s="218" t="n"/>
      <c r="U105" s="218" t="n"/>
      <c r="V105" s="218" t="n"/>
      <c r="W105" s="218" t="n"/>
      <c r="X105" s="218" t="n"/>
      <c r="Y105" s="84" t="n"/>
      <c r="Z105" s="84" t="n"/>
      <c r="AA105" s="84" t="n"/>
      <c r="AB105" s="84" t="n"/>
      <c r="AC105" s="84" t="n"/>
      <c r="AD105" s="84" t="n"/>
      <c r="AE105" s="84" t="n"/>
      <c r="AF105" s="84" t="n"/>
      <c r="AG105" s="84" t="n"/>
      <c r="AH105" s="84" t="n"/>
      <c r="AI105" s="84" t="n"/>
      <c r="AJ105" s="84" t="n"/>
      <c r="AK105" s="84" t="n"/>
      <c r="AL105" s="84" t="n"/>
      <c r="AM105" s="84" t="n"/>
      <c r="AN105" s="84" t="n"/>
      <c r="AO105" s="84" t="n"/>
      <c r="AP105" s="84" t="n"/>
      <c r="AQ105" s="84" t="n"/>
      <c r="AR105" s="84" t="n"/>
      <c r="AS105" s="84" t="n"/>
      <c r="AT105" s="84" t="n"/>
      <c r="AU105" s="84" t="n"/>
      <c r="AV105" s="84" t="n"/>
      <c r="AW105" s="84" t="n"/>
      <c r="AX105" s="84" t="n"/>
      <c r="AY105" s="84" t="n"/>
      <c r="AZ105" s="84" t="n"/>
      <c r="BA105" s="84" t="n"/>
      <c r="BB105" s="84" t="n"/>
      <c r="BC105" s="84" t="n"/>
      <c r="BD105" s="84" t="n"/>
      <c r="BE105" s="84" t="n"/>
      <c r="BF105" s="84" t="n"/>
      <c r="BG105" s="84" t="n"/>
      <c r="BH105" s="84" t="n"/>
      <c r="BI105" s="84" t="n"/>
      <c r="BJ105" s="84" t="n"/>
      <c r="BK105" s="84" t="n"/>
      <c r="BL105" s="84" t="n"/>
    </row>
    <row customHeight="true" hidden="false" ht="48.75" outlineLevel="0" r="106">
      <c r="A106" s="218" t="n"/>
      <c r="B106" s="218" t="n"/>
      <c r="C106" s="218" t="n"/>
      <c r="D106" s="218" t="n"/>
      <c r="E106" s="218" t="n"/>
      <c r="F106" s="218" t="n"/>
      <c r="G106" s="218" t="n"/>
      <c r="H106" s="218" t="n"/>
      <c r="I106" s="218" t="n"/>
      <c r="J106" s="218" t="n"/>
      <c r="K106" s="218" t="n"/>
      <c r="L106" s="218" t="n"/>
      <c r="M106" s="218" t="n"/>
      <c r="N106" s="218" t="n"/>
      <c r="O106" s="218" t="n"/>
      <c r="P106" s="218" t="n"/>
      <c r="Q106" s="218" t="n"/>
      <c r="R106" s="218" t="n"/>
      <c r="S106" s="218" t="n"/>
      <c r="T106" s="218" t="n"/>
      <c r="U106" s="218" t="n"/>
      <c r="V106" s="218" t="n"/>
      <c r="W106" s="218" t="n"/>
      <c r="X106" s="218" t="n"/>
      <c r="Y106" s="84" t="n"/>
      <c r="Z106" s="84" t="n"/>
      <c r="AA106" s="84" t="n"/>
      <c r="AB106" s="84" t="n"/>
      <c r="AC106" s="84" t="n"/>
      <c r="AD106" s="84" t="n"/>
      <c r="AE106" s="84" t="n"/>
      <c r="AF106" s="84" t="n"/>
      <c r="AG106" s="84" t="n"/>
      <c r="AH106" s="84" t="n"/>
      <c r="AI106" s="84" t="n"/>
      <c r="AJ106" s="84" t="n"/>
      <c r="AK106" s="84" t="n"/>
      <c r="AL106" s="84" t="n"/>
      <c r="AM106" s="84" t="n"/>
      <c r="AN106" s="84" t="n"/>
      <c r="AO106" s="84" t="n"/>
      <c r="AP106" s="84" t="n"/>
      <c r="AQ106" s="84" t="n"/>
      <c r="AR106" s="84" t="n"/>
      <c r="AS106" s="84" t="n"/>
      <c r="AT106" s="84" t="n"/>
      <c r="AU106" s="84" t="n"/>
      <c r="AV106" s="84" t="n"/>
      <c r="AW106" s="84" t="n"/>
      <c r="AX106" s="84" t="n"/>
      <c r="AY106" s="84" t="n"/>
      <c r="AZ106" s="84" t="n"/>
      <c r="BA106" s="84" t="n"/>
      <c r="BB106" s="84" t="n"/>
      <c r="BC106" s="84" t="n"/>
      <c r="BD106" s="84" t="n"/>
      <c r="BE106" s="84" t="n"/>
      <c r="BF106" s="84" t="n"/>
      <c r="BG106" s="84" t="n"/>
      <c r="BH106" s="84" t="n"/>
      <c r="BI106" s="84" t="n"/>
      <c r="BJ106" s="84" t="n"/>
      <c r="BK106" s="84" t="n"/>
      <c r="BL106" s="84" t="n"/>
    </row>
    <row customHeight="true" hidden="false" ht="48.75" outlineLevel="0" r="107">
      <c r="A107" s="218" t="n"/>
      <c r="B107" s="218" t="n"/>
      <c r="C107" s="218" t="n"/>
      <c r="D107" s="218" t="n"/>
      <c r="E107" s="218" t="n"/>
      <c r="F107" s="218" t="n"/>
      <c r="G107" s="218" t="n"/>
      <c r="H107" s="218" t="n"/>
      <c r="I107" s="218" t="n"/>
      <c r="J107" s="218" t="n"/>
      <c r="K107" s="218" t="n"/>
      <c r="L107" s="218" t="n"/>
      <c r="M107" s="218" t="n"/>
      <c r="N107" s="218" t="n"/>
      <c r="O107" s="218" t="n"/>
      <c r="P107" s="218" t="n"/>
      <c r="Q107" s="218" t="n"/>
      <c r="R107" s="218" t="n"/>
      <c r="S107" s="218" t="n"/>
      <c r="T107" s="218" t="n"/>
      <c r="U107" s="218" t="n"/>
      <c r="V107" s="218" t="n"/>
      <c r="W107" s="218" t="n"/>
      <c r="X107" s="218" t="n"/>
      <c r="Y107" s="84" t="n"/>
      <c r="Z107" s="84" t="n"/>
      <c r="AA107" s="84" t="n"/>
      <c r="AB107" s="84" t="n"/>
      <c r="AC107" s="84" t="n"/>
      <c r="AD107" s="84" t="n"/>
      <c r="AE107" s="84" t="n"/>
      <c r="AF107" s="84" t="n"/>
      <c r="AG107" s="84" t="n"/>
      <c r="AH107" s="84" t="n"/>
      <c r="AI107" s="84" t="n"/>
      <c r="AJ107" s="84" t="n"/>
      <c r="AK107" s="84" t="n"/>
      <c r="AL107" s="84" t="n"/>
      <c r="AM107" s="84" t="n"/>
      <c r="AN107" s="84" t="n"/>
      <c r="AO107" s="84" t="n"/>
      <c r="AP107" s="84" t="n"/>
      <c r="AQ107" s="84" t="n"/>
      <c r="AR107" s="84" t="n"/>
      <c r="AS107" s="84" t="n"/>
      <c r="AT107" s="84" t="n"/>
      <c r="AU107" s="84" t="n"/>
      <c r="AV107" s="84" t="n"/>
      <c r="AW107" s="84" t="n"/>
      <c r="AX107" s="84" t="n"/>
      <c r="AY107" s="84" t="n"/>
      <c r="AZ107" s="84" t="n"/>
      <c r="BA107" s="84" t="n"/>
      <c r="BB107" s="84" t="n"/>
      <c r="BC107" s="84" t="n"/>
      <c r="BD107" s="84" t="n"/>
      <c r="BE107" s="84" t="n"/>
      <c r="BF107" s="84" t="n"/>
      <c r="BG107" s="84" t="n"/>
      <c r="BH107" s="84" t="n"/>
      <c r="BI107" s="84" t="n"/>
      <c r="BJ107" s="84" t="n"/>
      <c r="BK107" s="84" t="n"/>
      <c r="BL107" s="84" t="n"/>
    </row>
    <row customHeight="true" hidden="false" ht="48.75" outlineLevel="0" r="108">
      <c r="A108" s="218" t="n"/>
      <c r="B108" s="218" t="n"/>
      <c r="C108" s="218" t="n"/>
      <c r="D108" s="218" t="n"/>
      <c r="E108" s="218" t="n"/>
      <c r="F108" s="218" t="n"/>
      <c r="G108" s="218" t="n"/>
      <c r="H108" s="218" t="n"/>
      <c r="I108" s="218" t="n"/>
      <c r="J108" s="218" t="n"/>
      <c r="K108" s="218" t="n"/>
      <c r="L108" s="218" t="n"/>
      <c r="M108" s="218" t="n"/>
      <c r="N108" s="218" t="n"/>
      <c r="O108" s="218" t="n"/>
      <c r="P108" s="218" t="n"/>
      <c r="Q108" s="218" t="n"/>
      <c r="R108" s="218" t="n"/>
      <c r="S108" s="218" t="n"/>
      <c r="T108" s="218" t="n"/>
      <c r="U108" s="218" t="n"/>
      <c r="V108" s="218" t="n"/>
      <c r="W108" s="218" t="n"/>
      <c r="X108" s="218" t="n"/>
      <c r="Y108" s="84" t="n"/>
      <c r="Z108" s="84" t="n"/>
      <c r="AA108" s="84" t="n"/>
      <c r="AB108" s="84" t="n"/>
      <c r="AC108" s="84" t="n"/>
      <c r="AD108" s="84" t="n"/>
      <c r="AE108" s="84" t="n"/>
      <c r="AF108" s="84" t="n"/>
      <c r="AG108" s="84" t="n"/>
      <c r="AH108" s="84" t="n"/>
      <c r="AI108" s="84" t="n"/>
      <c r="AJ108" s="84" t="n"/>
      <c r="AK108" s="84" t="n"/>
      <c r="AL108" s="84" t="n"/>
      <c r="AM108" s="84" t="n"/>
      <c r="AN108" s="84" t="n"/>
      <c r="AO108" s="84" t="n"/>
      <c r="AP108" s="84" t="n"/>
      <c r="AQ108" s="84" t="n"/>
      <c r="AR108" s="84" t="n"/>
      <c r="AS108" s="84" t="n"/>
      <c r="AT108" s="84" t="n"/>
      <c r="AU108" s="84" t="n"/>
      <c r="AV108" s="84" t="n"/>
      <c r="AW108" s="84" t="n"/>
      <c r="AX108" s="84" t="n"/>
      <c r="AY108" s="84" t="n"/>
      <c r="AZ108" s="84" t="n"/>
      <c r="BA108" s="84" t="n"/>
      <c r="BB108" s="84" t="n"/>
      <c r="BC108" s="84" t="n"/>
      <c r="BD108" s="84" t="n"/>
      <c r="BE108" s="84" t="n"/>
      <c r="BF108" s="84" t="n"/>
      <c r="BG108" s="84" t="n"/>
      <c r="BH108" s="84" t="n"/>
      <c r="BI108" s="84" t="n"/>
      <c r="BJ108" s="84" t="n"/>
      <c r="BK108" s="84" t="n"/>
      <c r="BL108" s="84" t="n"/>
    </row>
    <row customHeight="true" hidden="false" ht="48.75" outlineLevel="0" r="109">
      <c r="A109" s="218" t="n"/>
      <c r="B109" s="218" t="n"/>
      <c r="C109" s="218" t="n"/>
      <c r="D109" s="218" t="n"/>
      <c r="E109" s="218" t="n"/>
      <c r="F109" s="218" t="n"/>
      <c r="G109" s="218" t="n"/>
      <c r="H109" s="218" t="n"/>
      <c r="I109" s="218" t="n"/>
      <c r="J109" s="218" t="n"/>
      <c r="K109" s="218" t="n"/>
      <c r="L109" s="218" t="n"/>
      <c r="M109" s="218" t="n"/>
      <c r="N109" s="218" t="n"/>
      <c r="O109" s="218" t="n"/>
      <c r="P109" s="218" t="n"/>
      <c r="Q109" s="218" t="n"/>
      <c r="R109" s="218" t="n"/>
      <c r="S109" s="218" t="n"/>
      <c r="T109" s="218" t="n"/>
      <c r="U109" s="218" t="n"/>
      <c r="V109" s="218" t="n"/>
      <c r="W109" s="218" t="n"/>
      <c r="X109" s="218" t="n"/>
      <c r="Y109" s="84" t="n"/>
      <c r="Z109" s="84" t="n"/>
      <c r="AA109" s="84" t="n"/>
      <c r="AB109" s="84" t="n"/>
      <c r="AC109" s="84" t="n"/>
      <c r="AD109" s="84" t="n"/>
      <c r="AE109" s="84" t="n"/>
      <c r="AF109" s="84" t="n"/>
      <c r="AG109" s="84" t="n"/>
      <c r="AH109" s="84" t="n"/>
      <c r="AI109" s="84" t="n"/>
      <c r="AJ109" s="84" t="n"/>
      <c r="AK109" s="84" t="n"/>
      <c r="AL109" s="84" t="n"/>
      <c r="AM109" s="84" t="n"/>
      <c r="AN109" s="84" t="n"/>
      <c r="AO109" s="84" t="n"/>
      <c r="AP109" s="84" t="n"/>
      <c r="AQ109" s="84" t="n"/>
      <c r="AR109" s="84" t="n"/>
      <c r="AS109" s="84" t="n"/>
      <c r="AT109" s="84" t="n"/>
      <c r="AU109" s="84" t="n"/>
      <c r="AV109" s="84" t="n"/>
      <c r="AW109" s="84" t="n"/>
      <c r="AX109" s="84" t="n"/>
      <c r="AY109" s="84" t="n"/>
      <c r="AZ109" s="84" t="n"/>
      <c r="BA109" s="84" t="n"/>
      <c r="BB109" s="84" t="n"/>
      <c r="BC109" s="84" t="n"/>
      <c r="BD109" s="84" t="n"/>
      <c r="BE109" s="84" t="n"/>
      <c r="BF109" s="84" t="n"/>
      <c r="BG109" s="84" t="n"/>
      <c r="BH109" s="84" t="n"/>
      <c r="BI109" s="84" t="n"/>
      <c r="BJ109" s="84" t="n"/>
      <c r="BK109" s="84" t="n"/>
      <c r="BL109" s="84" t="n"/>
    </row>
    <row customHeight="true" hidden="false" ht="48.75" outlineLevel="0" r="110">
      <c r="A110" s="218" t="n"/>
      <c r="B110" s="218" t="n"/>
      <c r="C110" s="218" t="n"/>
      <c r="D110" s="218" t="n"/>
      <c r="E110" s="218" t="n"/>
      <c r="F110" s="218" t="n"/>
      <c r="G110" s="218" t="n"/>
      <c r="H110" s="218" t="n"/>
      <c r="I110" s="218" t="n"/>
      <c r="J110" s="218" t="n"/>
      <c r="K110" s="218" t="n"/>
      <c r="L110" s="218" t="n"/>
      <c r="M110" s="218" t="n"/>
      <c r="N110" s="218" t="n"/>
      <c r="O110" s="218" t="n"/>
      <c r="P110" s="218" t="n"/>
      <c r="Q110" s="218" t="n"/>
      <c r="R110" s="218" t="n"/>
      <c r="S110" s="218" t="n"/>
      <c r="T110" s="218" t="n"/>
      <c r="U110" s="218" t="n"/>
      <c r="V110" s="218" t="n"/>
      <c r="W110" s="218" t="n"/>
      <c r="X110" s="218" t="n"/>
    </row>
    <row customHeight="true" hidden="false" ht="48.75" outlineLevel="0" r="111">
      <c r="A111" s="218" t="n"/>
      <c r="B111" s="218" t="n"/>
      <c r="C111" s="218" t="n"/>
      <c r="D111" s="218" t="n"/>
      <c r="E111" s="218" t="n"/>
      <c r="F111" s="218" t="n"/>
      <c r="G111" s="218" t="n"/>
      <c r="H111" s="218" t="n"/>
      <c r="I111" s="218" t="n"/>
      <c r="J111" s="218" t="n"/>
      <c r="K111" s="218" t="n"/>
      <c r="L111" s="218" t="n"/>
      <c r="M111" s="218" t="n"/>
      <c r="N111" s="218" t="n"/>
      <c r="O111" s="218" t="n"/>
      <c r="P111" s="218" t="n"/>
      <c r="Q111" s="218" t="n"/>
      <c r="R111" s="218" t="n"/>
      <c r="S111" s="218" t="n"/>
      <c r="T111" s="218" t="n"/>
      <c r="U111" s="218" t="n"/>
      <c r="V111" s="218" t="n"/>
      <c r="W111" s="218" t="n"/>
      <c r="X111" s="218" t="n"/>
    </row>
    <row customHeight="true" hidden="false" ht="48.75" outlineLevel="0" r="112">
      <c r="A112" s="218" t="n"/>
      <c r="B112" s="218" t="n"/>
      <c r="C112" s="218" t="n"/>
      <c r="D112" s="218" t="n"/>
      <c r="E112" s="218" t="n"/>
      <c r="F112" s="218" t="n"/>
      <c r="G112" s="218" t="n"/>
      <c r="H112" s="218" t="n"/>
      <c r="I112" s="218" t="n"/>
      <c r="J112" s="218" t="n"/>
      <c r="K112" s="218" t="n"/>
      <c r="L112" s="218" t="n"/>
      <c r="M112" s="218" t="n"/>
      <c r="N112" s="218" t="n"/>
      <c r="O112" s="218" t="n"/>
      <c r="P112" s="218" t="n"/>
      <c r="Q112" s="218" t="n"/>
      <c r="R112" s="218" t="n"/>
      <c r="S112" s="218" t="n"/>
      <c r="T112" s="218" t="n"/>
      <c r="U112" s="218" t="n"/>
      <c r="V112" s="218" t="n"/>
      <c r="W112" s="218" t="n"/>
      <c r="X112" s="218" t="n"/>
    </row>
    <row customHeight="true" hidden="false" ht="48.75" outlineLevel="0" r="113">
      <c r="A113" s="218" t="n"/>
      <c r="B113" s="218" t="n"/>
      <c r="C113" s="218" t="n"/>
      <c r="D113" s="218" t="n"/>
      <c r="E113" s="218" t="n"/>
      <c r="F113" s="218" t="n"/>
      <c r="G113" s="218" t="n"/>
      <c r="H113" s="218" t="n"/>
      <c r="I113" s="218" t="n"/>
      <c r="J113" s="218" t="n"/>
      <c r="K113" s="218" t="n"/>
      <c r="L113" s="218" t="n"/>
      <c r="M113" s="218" t="n"/>
      <c r="N113" s="218" t="n"/>
      <c r="O113" s="218" t="n"/>
      <c r="P113" s="218" t="n"/>
      <c r="Q113" s="218" t="n"/>
      <c r="R113" s="218" t="n"/>
      <c r="S113" s="218" t="n"/>
      <c r="T113" s="218" t="n"/>
      <c r="U113" s="218" t="n"/>
      <c r="V113" s="218" t="n"/>
      <c r="W113" s="218" t="n"/>
      <c r="X113" s="218" t="n"/>
    </row>
    <row customHeight="true" hidden="false" ht="48.75" outlineLevel="0" r="114">
      <c r="A114" s="218" t="n"/>
      <c r="B114" s="218" t="n"/>
      <c r="C114" s="218" t="n"/>
      <c r="D114" s="218" t="n"/>
      <c r="E114" s="218" t="n"/>
      <c r="F114" s="218" t="n"/>
      <c r="G114" s="218" t="n"/>
      <c r="H114" s="218" t="n"/>
      <c r="I114" s="218" t="n"/>
      <c r="J114" s="218" t="n"/>
      <c r="K114" s="218" t="n"/>
      <c r="L114" s="218" t="n"/>
      <c r="M114" s="218" t="n"/>
      <c r="N114" s="218" t="n"/>
      <c r="O114" s="218" t="n"/>
      <c r="P114" s="218" t="n"/>
      <c r="Q114" s="218" t="n"/>
      <c r="R114" s="218" t="n"/>
      <c r="S114" s="218" t="n"/>
      <c r="T114" s="218" t="n"/>
      <c r="U114" s="218" t="n"/>
      <c r="V114" s="218" t="n"/>
      <c r="W114" s="218" t="n"/>
      <c r="X114" s="218" t="n"/>
    </row>
    <row customHeight="true" hidden="false" ht="48.75" outlineLevel="0" r="115">
      <c r="A115" s="218" t="n"/>
      <c r="B115" s="218" t="n"/>
      <c r="C115" s="218" t="n"/>
      <c r="D115" s="218" t="n"/>
      <c r="E115" s="218" t="n"/>
      <c r="F115" s="218" t="n"/>
      <c r="G115" s="218" t="n"/>
      <c r="H115" s="218" t="n"/>
      <c r="I115" s="218" t="n"/>
      <c r="J115" s="218" t="n"/>
      <c r="K115" s="218" t="n"/>
      <c r="L115" s="218" t="n"/>
      <c r="M115" s="218" t="n"/>
      <c r="N115" s="218" t="n"/>
      <c r="O115" s="218" t="n"/>
      <c r="P115" s="218" t="n"/>
      <c r="Q115" s="218" t="n"/>
      <c r="R115" s="218" t="n"/>
      <c r="S115" s="218" t="n"/>
      <c r="T115" s="218" t="n"/>
      <c r="U115" s="218" t="n"/>
      <c r="V115" s="218" t="n"/>
      <c r="W115" s="218" t="n"/>
      <c r="X115" s="218" t="n"/>
    </row>
    <row customHeight="true" hidden="false" ht="48.75" outlineLevel="0" r="116">
      <c r="A116" s="218" t="n"/>
      <c r="B116" s="218" t="n"/>
      <c r="C116" s="218" t="n"/>
      <c r="D116" s="218" t="n"/>
      <c r="E116" s="218" t="n"/>
      <c r="F116" s="218" t="n"/>
      <c r="G116" s="218" t="n"/>
      <c r="H116" s="218" t="n"/>
      <c r="I116" s="218" t="n"/>
      <c r="J116" s="218" t="n"/>
      <c r="K116" s="218" t="n"/>
      <c r="L116" s="218" t="n"/>
      <c r="M116" s="218" t="n"/>
      <c r="N116" s="218" t="n"/>
      <c r="O116" s="218" t="n"/>
      <c r="P116" s="218" t="n"/>
      <c r="Q116" s="218" t="n"/>
      <c r="R116" s="218" t="n"/>
      <c r="S116" s="218" t="n"/>
      <c r="T116" s="218" t="n"/>
      <c r="U116" s="218" t="n"/>
      <c r="V116" s="218" t="n"/>
      <c r="W116" s="218" t="n"/>
      <c r="X116" s="218" t="n"/>
    </row>
    <row customHeight="true" hidden="false" ht="48.75" outlineLevel="0" r="117">
      <c r="A117" s="218" t="n"/>
      <c r="B117" s="218" t="n"/>
      <c r="C117" s="218" t="n"/>
      <c r="D117" s="218" t="n"/>
      <c r="E117" s="218" t="n"/>
      <c r="F117" s="218" t="n"/>
      <c r="G117" s="218" t="n"/>
      <c r="H117" s="218" t="n"/>
      <c r="I117" s="218" t="n"/>
      <c r="J117" s="218" t="n"/>
      <c r="K117" s="218" t="n"/>
      <c r="L117" s="218" t="n"/>
      <c r="M117" s="218" t="n"/>
      <c r="N117" s="218" t="n"/>
      <c r="O117" s="218" t="n"/>
      <c r="P117" s="218" t="n"/>
      <c r="Q117" s="218" t="n"/>
      <c r="R117" s="218" t="n"/>
      <c r="S117" s="218" t="n"/>
      <c r="T117" s="218" t="n"/>
      <c r="U117" s="218" t="n"/>
      <c r="V117" s="218" t="n"/>
      <c r="W117" s="218" t="n"/>
      <c r="X117" s="218" t="n"/>
    </row>
    <row customHeight="true" hidden="false" ht="48.75" outlineLevel="0" r="118">
      <c r="A118" s="218" t="n"/>
      <c r="B118" s="218" t="n"/>
      <c r="C118" s="218" t="n"/>
      <c r="D118" s="218" t="n"/>
      <c r="E118" s="218" t="n"/>
      <c r="F118" s="218" t="n"/>
      <c r="G118" s="218" t="n"/>
      <c r="H118" s="218" t="n"/>
      <c r="I118" s="218" t="n"/>
      <c r="J118" s="218" t="n"/>
      <c r="K118" s="218" t="n"/>
      <c r="L118" s="218" t="n"/>
      <c r="M118" s="218" t="n"/>
      <c r="N118" s="218" t="n"/>
      <c r="O118" s="218" t="n"/>
      <c r="P118" s="218" t="n"/>
      <c r="Q118" s="218" t="n"/>
      <c r="R118" s="218" t="n"/>
      <c r="S118" s="218" t="n"/>
      <c r="T118" s="218" t="n"/>
      <c r="U118" s="218" t="n"/>
      <c r="V118" s="218" t="n"/>
      <c r="W118" s="218" t="n"/>
      <c r="X118" s="218" t="n"/>
    </row>
    <row customHeight="true" hidden="false" ht="48.75" outlineLevel="0" r="119">
      <c r="A119" s="218" t="n"/>
      <c r="B119" s="218" t="n"/>
      <c r="C119" s="218" t="n"/>
      <c r="D119" s="218" t="n"/>
      <c r="E119" s="218" t="n"/>
      <c r="F119" s="218" t="n"/>
      <c r="G119" s="218" t="n"/>
      <c r="H119" s="218" t="n"/>
      <c r="I119" s="218" t="n"/>
      <c r="J119" s="218" t="n"/>
      <c r="K119" s="218" t="n"/>
      <c r="L119" s="218" t="n"/>
      <c r="M119" s="218" t="n"/>
      <c r="N119" s="218" t="n"/>
      <c r="O119" s="218" t="n"/>
      <c r="P119" s="218" t="n"/>
      <c r="Q119" s="218" t="n"/>
      <c r="R119" s="218" t="n"/>
      <c r="S119" s="218" t="n"/>
      <c r="T119" s="218" t="n"/>
      <c r="U119" s="218" t="n"/>
      <c r="V119" s="218" t="n"/>
      <c r="W119" s="218" t="n"/>
      <c r="X119" s="218" t="n"/>
    </row>
    <row customHeight="true" hidden="false" ht="48.75" outlineLevel="0" r="120">
      <c r="A120" s="218" t="n"/>
      <c r="B120" s="218" t="n"/>
      <c r="C120" s="218" t="n"/>
      <c r="D120" s="218" t="n"/>
      <c r="E120" s="218" t="n"/>
      <c r="F120" s="218" t="n"/>
      <c r="G120" s="218" t="n"/>
      <c r="H120" s="218" t="n"/>
      <c r="I120" s="218" t="n"/>
      <c r="J120" s="218" t="n"/>
      <c r="K120" s="218" t="n"/>
      <c r="L120" s="218" t="n"/>
      <c r="M120" s="218" t="n"/>
      <c r="N120" s="218" t="n"/>
      <c r="O120" s="218" t="n"/>
      <c r="P120" s="218" t="n"/>
      <c r="Q120" s="218" t="n"/>
      <c r="R120" s="218" t="n"/>
      <c r="S120" s="218" t="n"/>
      <c r="T120" s="218" t="n"/>
      <c r="U120" s="218" t="n"/>
      <c r="V120" s="218" t="n"/>
      <c r="W120" s="218" t="n"/>
      <c r="X120" s="218" t="n"/>
    </row>
    <row customHeight="true" hidden="false" ht="48.75" outlineLevel="0" r="121">
      <c r="A121" s="218" t="n"/>
      <c r="B121" s="218" t="n"/>
      <c r="C121" s="218" t="n"/>
      <c r="D121" s="218" t="n"/>
      <c r="E121" s="218" t="n"/>
      <c r="F121" s="218" t="n"/>
      <c r="G121" s="218" t="n"/>
      <c r="H121" s="218" t="n"/>
      <c r="I121" s="218" t="n"/>
      <c r="J121" s="218" t="n"/>
      <c r="K121" s="218" t="n"/>
      <c r="L121" s="218" t="n"/>
      <c r="M121" s="218" t="n"/>
      <c r="N121" s="218" t="n"/>
      <c r="O121" s="218" t="n"/>
      <c r="P121" s="218" t="n"/>
      <c r="Q121" s="218" t="n"/>
      <c r="R121" s="218" t="n"/>
      <c r="S121" s="218" t="n"/>
      <c r="T121" s="218" t="n"/>
      <c r="U121" s="218" t="n"/>
      <c r="V121" s="218" t="n"/>
      <c r="W121" s="218" t="n"/>
      <c r="X121" s="218" t="n"/>
    </row>
    <row customHeight="true" hidden="false" ht="48.75" outlineLevel="0" r="122">
      <c r="A122" s="218" t="n"/>
      <c r="B122" s="218" t="n"/>
      <c r="C122" s="218" t="n"/>
      <c r="D122" s="218" t="n"/>
      <c r="E122" s="218" t="n"/>
      <c r="F122" s="218" t="n"/>
      <c r="G122" s="218" t="n"/>
      <c r="H122" s="218" t="n"/>
      <c r="I122" s="218" t="n"/>
      <c r="J122" s="218" t="n"/>
      <c r="K122" s="218" t="n"/>
      <c r="L122" s="218" t="n"/>
      <c r="M122" s="218" t="n"/>
      <c r="N122" s="218" t="n"/>
      <c r="O122" s="218" t="n"/>
      <c r="P122" s="218" t="n"/>
      <c r="Q122" s="218" t="n"/>
      <c r="R122" s="218" t="n"/>
      <c r="S122" s="218" t="n"/>
      <c r="T122" s="218" t="n"/>
      <c r="U122" s="218" t="n"/>
      <c r="V122" s="218" t="n"/>
      <c r="W122" s="218" t="n"/>
      <c r="X122" s="218" t="n"/>
    </row>
    <row customHeight="true" hidden="false" ht="48.75" outlineLevel="0" r="123">
      <c r="A123" s="218" t="n"/>
      <c r="B123" s="218" t="n"/>
      <c r="C123" s="218" t="n"/>
      <c r="D123" s="218" t="n"/>
      <c r="E123" s="218" t="n"/>
      <c r="F123" s="218" t="n"/>
      <c r="G123" s="218" t="n"/>
      <c r="H123" s="218" t="n"/>
      <c r="I123" s="218" t="n"/>
      <c r="J123" s="218" t="n"/>
      <c r="K123" s="218" t="n"/>
      <c r="L123" s="218" t="n"/>
      <c r="M123" s="218" t="n"/>
      <c r="N123" s="218" t="n"/>
      <c r="O123" s="218" t="n"/>
      <c r="P123" s="218" t="n"/>
      <c r="Q123" s="218" t="n"/>
      <c r="R123" s="218" t="n"/>
      <c r="S123" s="218" t="n"/>
      <c r="T123" s="218" t="n"/>
      <c r="U123" s="218" t="n"/>
      <c r="V123" s="218" t="n"/>
      <c r="W123" s="218" t="n"/>
      <c r="X123" s="218" t="n"/>
    </row>
    <row customHeight="true" hidden="false" ht="48.75" outlineLevel="0" r="124">
      <c r="A124" s="218" t="n"/>
      <c r="B124" s="218" t="n"/>
      <c r="C124" s="218" t="n"/>
      <c r="D124" s="218" t="n"/>
      <c r="E124" s="218" t="n"/>
      <c r="F124" s="218" t="n"/>
      <c r="G124" s="218" t="n"/>
      <c r="H124" s="218" t="n"/>
      <c r="I124" s="218" t="n"/>
      <c r="J124" s="218" t="n"/>
      <c r="K124" s="218" t="n"/>
      <c r="L124" s="218" t="n"/>
      <c r="M124" s="218" t="n"/>
      <c r="N124" s="218" t="n"/>
      <c r="O124" s="218" t="n"/>
      <c r="P124" s="218" t="n"/>
      <c r="Q124" s="218" t="n"/>
      <c r="R124" s="218" t="n"/>
      <c r="S124" s="218" t="n"/>
      <c r="T124" s="218" t="n"/>
      <c r="U124" s="218" t="n"/>
      <c r="V124" s="218" t="n"/>
      <c r="W124" s="218" t="n"/>
      <c r="X124" s="218" t="n"/>
    </row>
    <row customHeight="true" hidden="false" ht="48.75" outlineLevel="0" r="125">
      <c r="A125" s="218" t="n"/>
      <c r="B125" s="218" t="n"/>
      <c r="C125" s="218" t="n"/>
      <c r="D125" s="218" t="n"/>
      <c r="E125" s="218" t="n"/>
      <c r="F125" s="218" t="n"/>
      <c r="G125" s="218" t="n"/>
      <c r="H125" s="218" t="n"/>
      <c r="I125" s="218" t="n"/>
      <c r="J125" s="218" t="n"/>
      <c r="K125" s="218" t="n"/>
      <c r="L125" s="218" t="n"/>
      <c r="M125" s="218" t="n"/>
      <c r="N125" s="218" t="n"/>
      <c r="O125" s="218" t="n"/>
      <c r="P125" s="218" t="n"/>
      <c r="Q125" s="218" t="n"/>
      <c r="R125" s="218" t="n"/>
      <c r="S125" s="218" t="n"/>
      <c r="T125" s="218" t="n"/>
      <c r="U125" s="218" t="n"/>
      <c r="V125" s="218" t="n"/>
      <c r="W125" s="218" t="n"/>
      <c r="X125" s="218" t="n"/>
    </row>
    <row customHeight="true" hidden="false" ht="48.75" outlineLevel="0" r="126">
      <c r="A126" s="218" t="n"/>
      <c r="B126" s="218" t="n"/>
      <c r="C126" s="218" t="n"/>
      <c r="D126" s="218" t="n"/>
      <c r="E126" s="218" t="n"/>
      <c r="F126" s="218" t="n"/>
      <c r="G126" s="218" t="n"/>
      <c r="H126" s="218" t="n"/>
      <c r="I126" s="218" t="n"/>
      <c r="J126" s="218" t="n"/>
      <c r="K126" s="218" t="n"/>
      <c r="L126" s="218" t="n"/>
      <c r="M126" s="218" t="n"/>
      <c r="N126" s="218" t="n"/>
      <c r="O126" s="218" t="n"/>
      <c r="P126" s="218" t="n"/>
      <c r="Q126" s="218" t="n"/>
      <c r="R126" s="218" t="n"/>
      <c r="S126" s="218" t="n"/>
      <c r="T126" s="218" t="n"/>
      <c r="U126" s="218" t="n"/>
      <c r="V126" s="218" t="n"/>
      <c r="W126" s="218" t="n"/>
      <c r="X126" s="218" t="n"/>
    </row>
    <row customHeight="true" hidden="false" ht="48.75" outlineLevel="0" r="127">
      <c r="A127" s="218" t="n"/>
      <c r="B127" s="218" t="n"/>
      <c r="C127" s="218" t="n"/>
      <c r="D127" s="218" t="n"/>
      <c r="E127" s="218" t="n"/>
      <c r="F127" s="218" t="n"/>
      <c r="G127" s="218" t="n"/>
      <c r="H127" s="218" t="n"/>
      <c r="I127" s="218" t="n"/>
      <c r="J127" s="218" t="n"/>
      <c r="K127" s="218" t="n"/>
      <c r="L127" s="218" t="n"/>
      <c r="M127" s="218" t="n"/>
      <c r="N127" s="218" t="n"/>
      <c r="O127" s="218" t="n"/>
      <c r="P127" s="218" t="n"/>
      <c r="Q127" s="218" t="n"/>
      <c r="R127" s="218" t="n"/>
      <c r="S127" s="218" t="n"/>
      <c r="T127" s="218" t="n"/>
      <c r="U127" s="218" t="n"/>
      <c r="V127" s="218" t="n"/>
      <c r="W127" s="218" t="n"/>
      <c r="X127" s="218" t="n"/>
    </row>
    <row customHeight="true" hidden="false" ht="48.75" outlineLevel="0" r="128">
      <c r="A128" s="218" t="n"/>
      <c r="B128" s="218" t="n"/>
      <c r="C128" s="218" t="n"/>
      <c r="D128" s="218" t="n"/>
      <c r="E128" s="218" t="n"/>
      <c r="F128" s="218" t="n"/>
      <c r="G128" s="218" t="n"/>
      <c r="H128" s="218" t="n"/>
      <c r="I128" s="218" t="n"/>
      <c r="J128" s="218" t="n"/>
      <c r="K128" s="218" t="n"/>
      <c r="L128" s="218" t="n"/>
      <c r="M128" s="218" t="n"/>
      <c r="N128" s="218" t="n"/>
      <c r="O128" s="218" t="n"/>
      <c r="P128" s="218" t="n"/>
      <c r="Q128" s="218" t="n"/>
      <c r="R128" s="218" t="n"/>
      <c r="S128" s="218" t="n"/>
      <c r="T128" s="218" t="n"/>
      <c r="U128" s="218" t="n"/>
      <c r="V128" s="218" t="n"/>
      <c r="W128" s="218" t="n"/>
      <c r="X128" s="218" t="n"/>
    </row>
    <row customHeight="true" hidden="false" ht="48.75" outlineLevel="0" r="129">
      <c r="A129" s="218" t="n"/>
      <c r="B129" s="218" t="n"/>
      <c r="C129" s="218" t="n"/>
      <c r="D129" s="218" t="n"/>
      <c r="E129" s="218" t="n"/>
      <c r="F129" s="218" t="n"/>
      <c r="G129" s="218" t="n"/>
      <c r="H129" s="218" t="n"/>
      <c r="I129" s="218" t="n"/>
      <c r="J129" s="218" t="n"/>
      <c r="K129" s="218" t="n"/>
      <c r="L129" s="218" t="n"/>
      <c r="M129" s="218" t="n"/>
      <c r="N129" s="218" t="n"/>
      <c r="O129" s="218" t="n"/>
      <c r="P129" s="218" t="n"/>
      <c r="Q129" s="218" t="n"/>
      <c r="R129" s="218" t="n"/>
      <c r="S129" s="218" t="n"/>
      <c r="T129" s="218" t="n"/>
      <c r="U129" s="218" t="n"/>
      <c r="V129" s="218" t="n"/>
      <c r="W129" s="218" t="n"/>
      <c r="X129" s="218" t="n"/>
    </row>
    <row customHeight="true" hidden="false" ht="48.75" outlineLevel="0" r="130">
      <c r="A130" s="218" t="n"/>
      <c r="B130" s="218" t="n"/>
      <c r="C130" s="218" t="n"/>
      <c r="D130" s="218" t="n"/>
      <c r="E130" s="218" t="n"/>
      <c r="F130" s="218" t="n"/>
      <c r="G130" s="218" t="n"/>
      <c r="H130" s="218" t="n"/>
      <c r="I130" s="218" t="n"/>
      <c r="J130" s="218" t="n"/>
      <c r="K130" s="218" t="n"/>
      <c r="L130" s="218" t="n"/>
      <c r="M130" s="218" t="n"/>
      <c r="N130" s="218" t="n"/>
      <c r="O130" s="218" t="n"/>
      <c r="P130" s="218" t="n"/>
      <c r="Q130" s="218" t="n"/>
      <c r="R130" s="218" t="n"/>
      <c r="S130" s="218" t="n"/>
      <c r="T130" s="218" t="n"/>
      <c r="U130" s="218" t="n"/>
      <c r="V130" s="218" t="n"/>
      <c r="W130" s="218" t="n"/>
      <c r="X130" s="218" t="n"/>
    </row>
    <row customHeight="true" hidden="false" ht="48.75" outlineLevel="0" r="131">
      <c r="A131" s="218" t="n"/>
      <c r="B131" s="218" t="n"/>
      <c r="C131" s="218" t="n"/>
      <c r="D131" s="218" t="n"/>
      <c r="E131" s="218" t="n"/>
      <c r="F131" s="218" t="n"/>
      <c r="G131" s="218" t="n"/>
      <c r="H131" s="218" t="n"/>
      <c r="I131" s="218" t="n"/>
      <c r="J131" s="218" t="n"/>
      <c r="K131" s="218" t="n"/>
      <c r="L131" s="218" t="n"/>
      <c r="M131" s="218" t="n"/>
      <c r="N131" s="218" t="n"/>
      <c r="O131" s="218" t="n"/>
      <c r="P131" s="218" t="n"/>
      <c r="Q131" s="218" t="n"/>
      <c r="R131" s="218" t="n"/>
      <c r="S131" s="218" t="n"/>
      <c r="T131" s="218" t="n"/>
      <c r="U131" s="218" t="n"/>
      <c r="V131" s="218" t="n"/>
      <c r="W131" s="218" t="n"/>
      <c r="X131" s="218" t="n"/>
    </row>
    <row customHeight="true" hidden="false" ht="48.75" outlineLevel="0" r="132"/>
    <row customHeight="true" hidden="false" ht="48.75" outlineLevel="0" r="133"/>
    <row customHeight="true" hidden="false" ht="48.75" outlineLevel="0" r="134"/>
    <row customHeight="true" hidden="false" ht="48.75" outlineLevel="0" r="135"/>
    <row customHeight="true" hidden="false" ht="48.75" outlineLevel="0" r="136"/>
    <row customHeight="true" hidden="false" ht="48.75" outlineLevel="0" r="137"/>
    <row customHeight="true" hidden="false" ht="48.75" outlineLevel="0" r="138"/>
    <row customHeight="true" hidden="false" ht="48.75" outlineLevel="0" r="139"/>
    <row customHeight="true" hidden="false" ht="48.75" outlineLevel="0" r="140"/>
    <row customHeight="true" hidden="false" ht="48.75" outlineLevel="0" r="141"/>
    <row customHeight="true" hidden="false" ht="48.75" outlineLevel="0" r="142"/>
    <row customHeight="true" hidden="false" ht="48.75" outlineLevel="0" r="143"/>
    <row customHeight="true" hidden="false" ht="48.75" outlineLevel="0" r="144"/>
    <row customHeight="true" hidden="false" ht="48.75" outlineLevel="0" r="145"/>
    <row customHeight="true" hidden="false" ht="48.75" outlineLevel="0" r="146"/>
    <row customHeight="true" hidden="false" ht="48.75" outlineLevel="0" r="147"/>
    <row customHeight="true" hidden="false" ht="48.75" outlineLevel="0" r="148"/>
    <row customHeight="true" hidden="false" ht="48.75" outlineLevel="0" r="149"/>
    <row customHeight="true" hidden="false" ht="48.75" outlineLevel="0" r="150"/>
    <row customHeight="true" hidden="false" ht="48.75" outlineLevel="0" r="151"/>
    <row customHeight="true" hidden="false" ht="48.75" outlineLevel="0" r="152"/>
    <row customHeight="true" hidden="false" ht="48.75" outlineLevel="0" r="153"/>
    <row customHeight="true" hidden="false" ht="48.75" outlineLevel="0" r="154"/>
    <row customHeight="true" hidden="false" ht="48.75" outlineLevel="0" r="155"/>
    <row customHeight="true" hidden="false" ht="48.75" outlineLevel="0" r="156"/>
    <row customHeight="true" hidden="false" ht="48.75" outlineLevel="0" r="157"/>
    <row customHeight="true" hidden="false" ht="48.75" outlineLevel="0" r="158"/>
    <row customHeight="true" hidden="false" ht="48.75" outlineLevel="0" r="159"/>
    <row customHeight="true" hidden="false" ht="48.75" outlineLevel="0" r="160"/>
    <row hidden="false" ht="12.8000001907349" outlineLevel="0" r="1048575"/>
    <row hidden="false" ht="12.8000001907349" outlineLevel="0" r="1048576"/>
  </sheetData>
  <autoFilter ref="A24:AA64"/>
  <mergeCells count="26">
    <mergeCell ref="S2:X2"/>
    <mergeCell ref="S1:V1"/>
    <mergeCell ref="S3:X4"/>
    <mergeCell ref="S6:X6"/>
    <mergeCell ref="S8:X8"/>
    <mergeCell ref="S9:X10"/>
    <mergeCell ref="A52:F52"/>
    <mergeCell ref="V52:X52"/>
    <mergeCell ref="A25:B25"/>
    <mergeCell ref="A19:A23"/>
    <mergeCell ref="C19:C23"/>
    <mergeCell ref="B19:B23"/>
    <mergeCell ref="D20:I21"/>
    <mergeCell ref="D19:X19"/>
    <mergeCell ref="J20:K22"/>
    <mergeCell ref="L20:M22"/>
    <mergeCell ref="N20:O22"/>
    <mergeCell ref="P20:Q22"/>
    <mergeCell ref="A13:X13"/>
    <mergeCell ref="A12:X12"/>
    <mergeCell ref="R20:S22"/>
    <mergeCell ref="T20:V22"/>
    <mergeCell ref="W20:X22"/>
    <mergeCell ref="A14:X14"/>
    <mergeCell ref="A15:X15"/>
    <mergeCell ref="A16:X16"/>
  </mergeCells>
  <pageMargins bottom="0.393750011920929" footer="0.511805534362793" header="0.511805534362793" left="0.787500023841858" right="0.787500023841858" top="1.18125009536743"/>
  <pageSetup fitToHeight="0" fitToWidth="1" orientation="landscape" paperHeight="420mm" paperSize="8" paperWidth="297mm" scale="100"/>
  <rowBreaks count="1" manualBreakCount="1">
    <brk id="67" man="true" max="16383"/>
  </rowBreaks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MK1048576"/>
  <sheetViews>
    <sheetView showZeros="true" workbookViewId="0"/>
  </sheetViews>
  <sheetFormatPr baseColWidth="8" customHeight="false" defaultColWidth="9.95703145154565" defaultRowHeight="12" zeroHeight="false"/>
  <cols>
    <col customWidth="true" hidden="true" max="2" min="1" outlineLevel="0" style="219" width="11.5700005430234"/>
    <col customWidth="true" hidden="false" max="3" min="3" outlineLevel="0" style="220" width="10.9900000795081"/>
    <col customWidth="true" hidden="false" max="4" min="4" outlineLevel="0" style="221" width="39.0499992641271"/>
    <col customWidth="true" hidden="false" max="5" min="5" outlineLevel="0" style="221" width="35.8500003467907"/>
    <col customWidth="true" hidden="false" max="6" min="6" outlineLevel="0" style="221" width="35.5800002943492"/>
    <col customWidth="true" hidden="false" max="7" min="7" outlineLevel="0" style="221" width="36.989999064511"/>
    <col customWidth="true" hidden="false" max="8" min="8" outlineLevel="0" style="221" width="32.1500003298741"/>
    <col customWidth="true" hidden="false" max="9" min="9" outlineLevel="0" style="222" width="35.2900007392562"/>
    <col customWidth="true" hidden="false" max="10" min="10" outlineLevel="0" style="221" width="35.7300006242232"/>
    <col customWidth="true" hidden="false" max="11" min="11" outlineLevel="0" style="221" width="45.4400014074626"/>
    <col customWidth="true" hidden="false" max="12" min="12" outlineLevel="0" style="221" width="34.1299998122255"/>
    <col customWidth="true" hidden="false" max="13" min="13" outlineLevel="0" style="221" width="50.2899985400959"/>
    <col customWidth="true" hidden="false" max="14" min="14" outlineLevel="0" style="221" width="23.8799989241031"/>
    <col customWidth="true" hidden="false" max="15" min="15" outlineLevel="0" style="221" width="25.0000008458309"/>
    <col customWidth="true" hidden="false" max="64" min="16" outlineLevel="0" style="221" width="9.13000031972408"/>
    <col customWidth="true" hidden="false" max="1025" min="1023" outlineLevel="0" style="223" width="11.5700005430234"/>
  </cols>
  <sheetData>
    <row customHeight="true" hidden="false" ht="34.25" outlineLevel="0" r="1">
      <c r="C1" s="224" t="n"/>
      <c r="D1" s="218" t="n"/>
      <c r="E1" s="218" t="n"/>
      <c r="F1" s="225" t="n"/>
      <c r="G1" s="105" t="n"/>
      <c r="H1" s="105" t="n"/>
      <c r="I1" s="226" t="n"/>
      <c r="J1" s="9" t="s">
        <v>99</v>
      </c>
      <c r="K1" s="9" t="s"/>
    </row>
    <row customHeight="true" hidden="false" ht="202.550003051758" outlineLevel="0" r="2">
      <c r="C2" s="224" t="n"/>
      <c r="D2" s="218" t="n"/>
      <c r="E2" s="218" t="n"/>
      <c r="F2" s="225" t="n"/>
      <c r="G2" s="105" t="n"/>
      <c r="H2" s="105" t="n"/>
      <c r="J2" s="13" t="s">
        <v>100</v>
      </c>
      <c r="K2" s="13" t="s"/>
      <c r="L2" s="227" t="n"/>
    </row>
    <row customHeight="true" hidden="false" ht="38.25" outlineLevel="0" r="3">
      <c r="C3" s="224" t="n"/>
      <c r="D3" s="218" t="n"/>
      <c r="E3" s="218" t="n"/>
      <c r="F3" s="225" t="n"/>
      <c r="G3" s="105" t="n"/>
      <c r="H3" s="105" t="n"/>
      <c r="J3" s="9" t="s">
        <v>101</v>
      </c>
      <c r="K3" s="9" t="s"/>
      <c r="L3" s="227" t="n"/>
    </row>
    <row customHeight="true" hidden="false" ht="48.5" outlineLevel="0" r="4">
      <c r="C4" s="224" t="n"/>
      <c r="D4" s="218" t="n"/>
      <c r="E4" s="218" t="n"/>
      <c r="F4" s="225" t="n"/>
      <c r="G4" s="105" t="n"/>
      <c r="H4" s="105" t="n"/>
      <c r="J4" s="14" t="s">
        <v>3</v>
      </c>
      <c r="K4" s="14" t="s"/>
      <c r="L4" s="227" t="n"/>
    </row>
    <row customHeight="true" hidden="false" ht="164.649993896484" outlineLevel="0" r="5">
      <c r="C5" s="224" t="n"/>
      <c r="D5" s="218" t="n"/>
      <c r="E5" s="218" t="n"/>
      <c r="F5" s="225" t="n"/>
      <c r="G5" s="105" t="n"/>
      <c r="H5" s="105" t="n"/>
      <c r="J5" s="9" t="s">
        <v>102</v>
      </c>
      <c r="K5" s="9" t="s"/>
      <c r="L5" s="227" t="n"/>
    </row>
    <row customHeight="true" hidden="false" ht="267" outlineLevel="0" r="6">
      <c r="C6" s="100" t="s">
        <v>103</v>
      </c>
      <c r="D6" s="100" t="s"/>
      <c r="E6" s="100" t="s"/>
      <c r="F6" s="100" t="s"/>
      <c r="G6" s="100" t="s"/>
      <c r="H6" s="100" t="s"/>
      <c r="I6" s="100" t="s"/>
      <c r="J6" s="100" t="s"/>
      <c r="K6" s="100" t="s"/>
      <c r="L6" s="227" t="n"/>
    </row>
    <row customHeight="true" hidden="false" ht="34.5" outlineLevel="0" r="7">
      <c r="C7" s="228" t="n"/>
      <c r="D7" s="228" t="n"/>
      <c r="E7" s="228" t="n"/>
      <c r="F7" s="228" t="n"/>
      <c r="G7" s="228" t="n"/>
      <c r="H7" s="228" t="n"/>
      <c r="I7" s="228" t="n"/>
      <c r="J7" s="228" t="n"/>
      <c r="K7" s="228" t="n"/>
      <c r="L7" s="227" t="n"/>
    </row>
    <row customHeight="true" hidden="false" ht="51.75" outlineLevel="0" r="8">
      <c r="C8" s="229" t="s">
        <v>6</v>
      </c>
      <c r="D8" s="230" t="s">
        <v>72</v>
      </c>
      <c r="E8" s="230" t="s">
        <v>104</v>
      </c>
      <c r="F8" s="231" t="s">
        <v>105</v>
      </c>
      <c r="G8" s="232" t="s"/>
      <c r="H8" s="233" t="s"/>
      <c r="I8" s="234" t="s"/>
      <c r="J8" s="235" t="s"/>
      <c r="K8" s="236" t="s"/>
      <c r="L8" s="237" t="n"/>
    </row>
    <row customHeight="true" hidden="false" ht="30.75" outlineLevel="0" r="9">
      <c r="C9" s="238" t="s"/>
      <c r="D9" s="239" t="s"/>
      <c r="E9" s="240" t="s"/>
      <c r="F9" s="230" t="s">
        <v>106</v>
      </c>
      <c r="G9" s="230" t="s">
        <v>107</v>
      </c>
      <c r="H9" s="230" t="s">
        <v>108</v>
      </c>
      <c r="I9" s="230" t="s">
        <v>109</v>
      </c>
      <c r="J9" s="230" t="s">
        <v>110</v>
      </c>
      <c r="K9" s="230" t="s">
        <v>111</v>
      </c>
      <c r="L9" s="227" t="n"/>
    </row>
    <row customHeight="true" hidden="false" ht="44.0999984741211" outlineLevel="0" r="10">
      <c r="A10" s="241" t="s">
        <v>112</v>
      </c>
      <c r="B10" s="241" t="s">
        <v>113</v>
      </c>
      <c r="C10" s="242" t="s"/>
      <c r="D10" s="243" t="s"/>
      <c r="E10" s="244" t="s"/>
      <c r="F10" s="245" t="s"/>
      <c r="G10" s="246" t="s"/>
      <c r="H10" s="247" t="s"/>
      <c r="I10" s="248" t="s"/>
      <c r="J10" s="249" t="s"/>
      <c r="K10" s="250" t="s"/>
      <c r="L10" s="251" t="n"/>
    </row>
    <row customHeight="true" hidden="false" ht="9" outlineLevel="0" r="11">
      <c r="A11" s="241" t="n"/>
      <c r="B11" s="241" t="n"/>
      <c r="C11" s="252" t="s"/>
      <c r="D11" s="253" t="s"/>
      <c r="E11" s="254" t="s"/>
      <c r="F11" s="255" t="s"/>
      <c r="G11" s="256" t="s"/>
      <c r="H11" s="257" t="s"/>
      <c r="I11" s="258" t="s"/>
      <c r="J11" s="259" t="s"/>
      <c r="K11" s="260" t="s"/>
      <c r="L11" s="227" t="n"/>
    </row>
    <row customHeight="true" hidden="false" ht="25.5" outlineLevel="0" r="12">
      <c r="A12" s="241" t="n"/>
      <c r="B12" s="241" t="n"/>
      <c r="C12" s="261" t="s"/>
      <c r="D12" s="262" t="s"/>
      <c r="E12" s="231" t="s">
        <v>30</v>
      </c>
      <c r="F12" s="231" t="s">
        <v>30</v>
      </c>
      <c r="G12" s="231" t="s">
        <v>30</v>
      </c>
      <c r="H12" s="231" t="s">
        <v>30</v>
      </c>
      <c r="I12" s="231" t="s">
        <v>30</v>
      </c>
      <c r="J12" s="231" t="s">
        <v>30</v>
      </c>
      <c r="K12" s="231" t="s">
        <v>30</v>
      </c>
      <c r="L12" s="227" t="n"/>
    </row>
    <row customHeight="true" hidden="false" ht="27" outlineLevel="0" r="13">
      <c r="A13" s="241" t="n"/>
      <c r="B13" s="241" t="n"/>
      <c r="C13" s="231" t="n">
        <v>1</v>
      </c>
      <c r="D13" s="231" t="n">
        <v>2</v>
      </c>
      <c r="E13" s="231" t="n">
        <v>3</v>
      </c>
      <c r="F13" s="231" t="n">
        <v>4</v>
      </c>
      <c r="G13" s="231" t="n">
        <v>5</v>
      </c>
      <c r="H13" s="231" t="n">
        <v>6</v>
      </c>
      <c r="I13" s="231" t="n">
        <v>7</v>
      </c>
      <c r="J13" s="231" t="n">
        <v>8</v>
      </c>
      <c r="K13" s="231" t="n">
        <v>9</v>
      </c>
      <c r="L13" s="263" t="n"/>
    </row>
    <row customHeight="true" hidden="false" ht="68.8499984741211" outlineLevel="0" r="14">
      <c r="A14" s="241" t="n"/>
      <c r="B14" s="241" t="n"/>
      <c r="C14" s="264" t="s">
        <v>114</v>
      </c>
      <c r="D14" s="265" t="s"/>
      <c r="E14" s="82" t="n">
        <f aca="false" ca="false" dt2D="false" dtr="false" t="normal">E15+E16+E17+E18+E19+E20+E21+E22+E23+E24+E25+E26+E27+E28+E29+E30+E31+E32+E33+E34+E35+E36+E37+E38</f>
        <v>5177085.570000001</v>
      </c>
      <c r="F14" s="82" t="n">
        <f aca="false" ca="false" dt2D="false" dtr="false" t="normal">F15+F16+F17+F18+F19+F20+F21+F22+F23+F24+F25+F26+F27+F28+F29+F30+F31+F32+F33+F34+F35+F36+F37+F38</f>
        <v>3603738.87</v>
      </c>
      <c r="G14" s="82" t="n">
        <f aca="false" ca="false" dt2D="false" dtr="false" t="normal">G15+G16+G17+G18+G19+G20+G21+G22+G23+G24+G25+G26+G27+G28+G29+G30+G31+G32+G33+G34+G35+G36+G37+G38</f>
        <v>0</v>
      </c>
      <c r="H14" s="82" t="n">
        <f aca="false" ca="false" dt2D="false" dtr="false" t="normal">H15+H16+H17+H18+H19+H20+H21+H22+H23+H24+H25+H26+H27+H28+H29+H30+H31+H32+H33+H34+H35+H36+H37+H38</f>
        <v>0</v>
      </c>
      <c r="I14" s="82" t="n">
        <f aca="false" ca="false" dt2D="false" dtr="false" t="normal">I15+I16+I17+I18+I19+I20+I21+I22+I23+I24+I25+I26+I27+I28+I29+I30+I31+I32+I33+I34+I35+I36+I37+I38</f>
        <v>576000</v>
      </c>
      <c r="J14" s="82" t="n">
        <f aca="false" ca="false" dt2D="false" dtr="false" t="normal">J15+J16+J17+J18+J19+J20+J21+J22+J23+J24+J25+J26+J27+J28+J29+J30+J31+J32+J33+J34+J35+J36+J37+J38</f>
        <v>513312</v>
      </c>
      <c r="K14" s="82" t="n">
        <f aca="false" ca="false" dt2D="false" dtr="false" t="normal">K15+K16+K17+K18+K19+K20+K21+K22+K23+K24+K25+K26+K27+K28+K29+K30+K31+K32+K33+K34+K35+K36+K37+K38</f>
        <v>484034.7</v>
      </c>
      <c r="L14" s="266" t="n"/>
    </row>
    <row customHeight="true" hidden="false" ht="63.75" outlineLevel="0" r="15">
      <c r="A15" s="241" t="n"/>
      <c r="B15" s="241" t="n"/>
      <c r="C15" s="21" t="n">
        <v>1</v>
      </c>
      <c r="D15" s="79" t="s">
        <v>34</v>
      </c>
      <c r="E15" s="73" t="n">
        <f aca="false" ca="false" dt2D="false" dtr="false" t="normal">F15+G15+H15+I15+J15+K15</f>
        <v>104000</v>
      </c>
      <c r="F15" s="73" t="n">
        <v>80000</v>
      </c>
      <c r="G15" s="73" t="n">
        <v>0</v>
      </c>
      <c r="H15" s="73" t="n">
        <v>0</v>
      </c>
      <c r="I15" s="73" t="n">
        <v>24000</v>
      </c>
      <c r="J15" s="73" t="n">
        <v>0</v>
      </c>
      <c r="K15" s="73" t="n">
        <v>0</v>
      </c>
      <c r="L15" s="267" t="n"/>
      <c r="M15" s="268" t="n"/>
      <c r="N15" s="269" t="n"/>
      <c r="O15" s="269" t="n"/>
      <c r="P15" s="269" t="n"/>
      <c r="Q15" s="269" t="n"/>
      <c r="R15" s="269" t="n"/>
      <c r="S15" s="269" t="n"/>
      <c r="T15" s="269" t="n"/>
      <c r="U15" s="269" t="n"/>
      <c r="V15" s="269" t="n"/>
      <c r="W15" s="269" t="n"/>
      <c r="X15" s="269" t="n"/>
      <c r="Y15" s="269" t="n"/>
      <c r="Z15" s="269" t="n"/>
      <c r="AA15" s="269" t="n"/>
      <c r="AB15" s="269" t="n"/>
      <c r="AC15" s="269" t="n"/>
      <c r="AD15" s="269" t="n"/>
      <c r="AE15" s="269" t="n"/>
      <c r="AF15" s="269" t="n"/>
      <c r="AG15" s="269" t="n"/>
      <c r="AH15" s="269" t="n"/>
      <c r="AI15" s="269" t="n"/>
      <c r="AJ15" s="269" t="n"/>
      <c r="AK15" s="269" t="n"/>
      <c r="AL15" s="269" t="n"/>
      <c r="AM15" s="269" t="n"/>
      <c r="AN15" s="269" t="n"/>
      <c r="AO15" s="269" t="n"/>
      <c r="AP15" s="269" t="n"/>
      <c r="AQ15" s="269" t="n"/>
      <c r="AR15" s="269" t="n"/>
      <c r="AS15" s="269" t="n"/>
      <c r="AT15" s="269" t="n"/>
      <c r="AU15" s="269" t="n"/>
      <c r="AV15" s="269" t="n"/>
      <c r="AW15" s="269" t="n"/>
      <c r="AX15" s="269" t="n"/>
      <c r="AY15" s="269" t="n"/>
      <c r="AZ15" s="269" t="n"/>
      <c r="BA15" s="269" t="n"/>
      <c r="BB15" s="269" t="n"/>
      <c r="BC15" s="269" t="n"/>
      <c r="BD15" s="269" t="n"/>
      <c r="BE15" s="269" t="n"/>
      <c r="BF15" s="269" t="n"/>
      <c r="BG15" s="269" t="n"/>
      <c r="BH15" s="269" t="n"/>
      <c r="BI15" s="269" t="n"/>
      <c r="BJ15" s="269" t="n"/>
      <c r="BK15" s="269" t="n"/>
      <c r="BL15" s="269" t="n"/>
    </row>
    <row customHeight="true" hidden="false" ht="65.25" outlineLevel="0" r="16">
      <c r="A16" s="76" t="n"/>
      <c r="B16" s="76" t="n"/>
      <c r="C16" s="21" t="n">
        <v>2</v>
      </c>
      <c r="D16" s="79" t="s">
        <v>36</v>
      </c>
      <c r="E16" s="73" t="n">
        <f aca="false" ca="false" dt2D="false" dtr="false" t="normal">F16+G16+H16+I16+J16+K16</f>
        <v>324000</v>
      </c>
      <c r="F16" s="73" t="n">
        <v>300000</v>
      </c>
      <c r="G16" s="73" t="n">
        <v>0</v>
      </c>
      <c r="H16" s="73" t="n">
        <v>0</v>
      </c>
      <c r="I16" s="73" t="n">
        <v>24000</v>
      </c>
      <c r="J16" s="73" t="n">
        <v>0</v>
      </c>
      <c r="K16" s="73" t="n">
        <v>0</v>
      </c>
      <c r="L16" s="270" t="n"/>
      <c r="M16" s="271" t="n"/>
    </row>
    <row customHeight="true" hidden="false" ht="66.8000030517578" outlineLevel="0" r="17">
      <c r="A17" s="76" t="n"/>
      <c r="B17" s="76" t="n"/>
      <c r="C17" s="21" t="n">
        <v>3</v>
      </c>
      <c r="D17" s="79" t="s">
        <v>37</v>
      </c>
      <c r="E17" s="73" t="n">
        <f aca="false" ca="false" dt2D="false" dtr="false" t="normal">F17+G17+H17+I17+J17+K17</f>
        <v>104000</v>
      </c>
      <c r="F17" s="73" t="n">
        <v>80000</v>
      </c>
      <c r="G17" s="73" t="n">
        <v>0</v>
      </c>
      <c r="H17" s="73" t="n">
        <v>0</v>
      </c>
      <c r="I17" s="73" t="n">
        <v>24000</v>
      </c>
      <c r="J17" s="73" t="n">
        <v>0</v>
      </c>
      <c r="K17" s="73" t="n">
        <v>0</v>
      </c>
      <c r="L17" s="270" t="n"/>
      <c r="M17" s="271" t="n"/>
    </row>
    <row customHeight="true" hidden="false" ht="62.3499984741211" outlineLevel="0" r="18">
      <c r="A18" s="76" t="n"/>
      <c r="B18" s="76" t="n"/>
      <c r="C18" s="21" t="n">
        <v>4</v>
      </c>
      <c r="D18" s="79" t="s">
        <v>38</v>
      </c>
      <c r="E18" s="73" t="n">
        <f aca="false" ca="false" dt2D="false" dtr="false" t="normal">F18+G18+H18+I18+J18+K18</f>
        <v>104000</v>
      </c>
      <c r="F18" s="73" t="n">
        <v>80000</v>
      </c>
      <c r="G18" s="73" t="n">
        <v>0</v>
      </c>
      <c r="H18" s="73" t="n">
        <v>0</v>
      </c>
      <c r="I18" s="73" t="n">
        <v>24000</v>
      </c>
      <c r="J18" s="73" t="n">
        <v>0</v>
      </c>
      <c r="K18" s="73" t="n">
        <v>0</v>
      </c>
      <c r="L18" s="270" t="n"/>
      <c r="M18" s="271" t="n"/>
      <c r="N18" s="272" t="n"/>
      <c r="O18" s="272" t="n"/>
      <c r="P18" s="272" t="n"/>
      <c r="Q18" s="272" t="n"/>
      <c r="R18" s="272" t="n"/>
      <c r="S18" s="272" t="n"/>
      <c r="T18" s="272" t="n"/>
      <c r="U18" s="272" t="n"/>
      <c r="V18" s="272" t="n"/>
      <c r="W18" s="272" t="n"/>
      <c r="X18" s="272" t="n"/>
      <c r="Y18" s="272" t="n"/>
      <c r="Z18" s="272" t="n"/>
      <c r="AA18" s="272" t="n"/>
      <c r="AB18" s="272" t="n"/>
      <c r="AC18" s="272" t="n"/>
      <c r="AD18" s="272" t="n"/>
      <c r="AE18" s="272" t="n"/>
      <c r="AF18" s="272" t="n"/>
      <c r="AG18" s="272" t="n"/>
      <c r="AH18" s="272" t="n"/>
      <c r="AI18" s="272" t="n"/>
      <c r="AJ18" s="272" t="n"/>
      <c r="AK18" s="272" t="n"/>
      <c r="AL18" s="272" t="n"/>
      <c r="AM18" s="272" t="n"/>
      <c r="AN18" s="272" t="n"/>
      <c r="AO18" s="272" t="n"/>
      <c r="AP18" s="272" t="n"/>
      <c r="AQ18" s="272" t="n"/>
      <c r="AR18" s="272" t="n"/>
      <c r="AS18" s="272" t="n"/>
      <c r="AT18" s="272" t="n"/>
      <c r="AU18" s="272" t="n"/>
      <c r="AV18" s="272" t="n"/>
      <c r="AW18" s="272" t="n"/>
      <c r="AX18" s="272" t="n"/>
      <c r="AY18" s="272" t="n"/>
      <c r="AZ18" s="272" t="n"/>
      <c r="BA18" s="272" t="n"/>
      <c r="BB18" s="272" t="n"/>
      <c r="BC18" s="272" t="n"/>
      <c r="BD18" s="272" t="n"/>
      <c r="BE18" s="272" t="n"/>
      <c r="BF18" s="272" t="n"/>
      <c r="BG18" s="272" t="n"/>
      <c r="BH18" s="272" t="n"/>
      <c r="BI18" s="272" t="n"/>
      <c r="BJ18" s="272" t="n"/>
      <c r="BK18" s="272" t="n"/>
      <c r="BL18" s="272" t="n"/>
    </row>
    <row customHeight="true" hidden="false" ht="64.5999984741211" outlineLevel="0" r="19">
      <c r="A19" s="76" t="n"/>
      <c r="B19" s="76" t="n"/>
      <c r="C19" s="21" t="n">
        <v>5</v>
      </c>
      <c r="D19" s="79" t="s">
        <v>39</v>
      </c>
      <c r="E19" s="73" t="n">
        <f aca="false" ca="false" dt2D="false" dtr="false" t="normal">F19+G19+H19+I19+J19+K19</f>
        <v>104000</v>
      </c>
      <c r="F19" s="73" t="n">
        <v>80000</v>
      </c>
      <c r="G19" s="73" t="n">
        <v>0</v>
      </c>
      <c r="H19" s="73" t="n">
        <v>0</v>
      </c>
      <c r="I19" s="73" t="n">
        <v>24000</v>
      </c>
      <c r="J19" s="73" t="n">
        <v>0</v>
      </c>
      <c r="K19" s="73" t="n">
        <v>0</v>
      </c>
      <c r="L19" s="270" t="n"/>
      <c r="M19" s="271" t="n"/>
      <c r="N19" s="271" t="n"/>
    </row>
    <row customHeight="true" hidden="false" ht="67.9000015258789" outlineLevel="0" r="20">
      <c r="A20" s="76" t="n"/>
      <c r="B20" s="76" t="n"/>
      <c r="C20" s="24" t="n">
        <v>6</v>
      </c>
      <c r="D20" s="79" t="s">
        <v>40</v>
      </c>
      <c r="E20" s="73" t="n">
        <f aca="false" ca="false" dt2D="false" dtr="false" t="normal">F20+G20+H20+I20+J20+K20</f>
        <v>125468</v>
      </c>
      <c r="F20" s="273" t="n">
        <v>101468</v>
      </c>
      <c r="G20" s="82" t="n">
        <v>0</v>
      </c>
      <c r="H20" s="82" t="n">
        <v>0</v>
      </c>
      <c r="I20" s="273" t="n">
        <v>24000</v>
      </c>
      <c r="J20" s="82" t="n">
        <v>0</v>
      </c>
      <c r="K20" s="73" t="n">
        <v>0</v>
      </c>
      <c r="L20" s="270" t="n"/>
      <c r="M20" s="271" t="n"/>
    </row>
    <row customHeight="true" hidden="false" ht="62.3499984741211" outlineLevel="0" r="21">
      <c r="A21" s="76" t="n"/>
      <c r="B21" s="76" t="n"/>
      <c r="C21" s="24" t="n">
        <v>7</v>
      </c>
      <c r="D21" s="79" t="s">
        <v>41</v>
      </c>
      <c r="E21" s="73" t="n">
        <f aca="false" ca="false" dt2D="false" dtr="false" t="normal">F21+G21+H21+I21+J21+K21</f>
        <v>324000</v>
      </c>
      <c r="F21" s="273" t="n">
        <v>300000</v>
      </c>
      <c r="G21" s="82" t="n">
        <v>0</v>
      </c>
      <c r="H21" s="82" t="n">
        <v>0</v>
      </c>
      <c r="I21" s="273" t="n">
        <v>24000</v>
      </c>
      <c r="J21" s="82" t="n">
        <v>0</v>
      </c>
      <c r="K21" s="73" t="n">
        <v>0</v>
      </c>
      <c r="L21" s="270" t="n"/>
      <c r="M21" s="271" t="n"/>
    </row>
    <row customHeight="true" hidden="false" ht="69.0500030517578" outlineLevel="0" r="22">
      <c r="A22" s="76" t="n"/>
      <c r="B22" s="76" t="n"/>
      <c r="C22" s="24" t="n">
        <v>8</v>
      </c>
      <c r="D22" s="79" t="s">
        <v>42</v>
      </c>
      <c r="E22" s="73" t="n">
        <f aca="false" ca="false" dt2D="false" dtr="false" t="normal">F22+G22+H22+I22+J22+K22</f>
        <v>424000</v>
      </c>
      <c r="F22" s="273" t="n">
        <v>400000</v>
      </c>
      <c r="G22" s="82" t="n">
        <v>0</v>
      </c>
      <c r="H22" s="82" t="n">
        <v>0</v>
      </c>
      <c r="I22" s="273" t="n">
        <v>24000</v>
      </c>
      <c r="J22" s="82" t="n">
        <v>0</v>
      </c>
      <c r="K22" s="73" t="n">
        <v>0</v>
      </c>
      <c r="L22" s="270" t="n"/>
      <c r="M22" s="271" t="n"/>
    </row>
    <row customHeight="true" hidden="false" ht="63.4500007629395" outlineLevel="0" r="23">
      <c r="A23" s="76" t="n"/>
      <c r="B23" s="76" t="n"/>
      <c r="C23" s="24" t="n">
        <v>9</v>
      </c>
      <c r="D23" s="79" t="s">
        <v>43</v>
      </c>
      <c r="E23" s="73" t="n">
        <f aca="false" ca="false" dt2D="false" dtr="false" t="normal">F23+G23+H23+I23+J23+K23</f>
        <v>141507.63</v>
      </c>
      <c r="F23" s="273" t="n">
        <v>117507.63</v>
      </c>
      <c r="G23" s="82" t="n">
        <v>0</v>
      </c>
      <c r="H23" s="82" t="n">
        <v>0</v>
      </c>
      <c r="I23" s="273" t="n">
        <v>24000</v>
      </c>
      <c r="J23" s="82" t="n">
        <v>0</v>
      </c>
      <c r="K23" s="73" t="n">
        <v>0</v>
      </c>
      <c r="L23" s="270" t="n"/>
      <c r="M23" s="271" t="n"/>
    </row>
    <row customHeight="true" hidden="false" ht="71.25" outlineLevel="0" r="24">
      <c r="A24" s="76" t="n"/>
      <c r="B24" s="76" t="n"/>
      <c r="C24" s="24" t="n">
        <v>10</v>
      </c>
      <c r="D24" s="79" t="s">
        <v>44</v>
      </c>
      <c r="E24" s="73" t="n">
        <f aca="false" ca="false" dt2D="false" dtr="false" t="normal">F24+G24+H24+I24+J24+K24</f>
        <v>104000</v>
      </c>
      <c r="F24" s="273" t="n">
        <v>80000</v>
      </c>
      <c r="G24" s="82" t="n">
        <v>0</v>
      </c>
      <c r="H24" s="82" t="n">
        <v>0</v>
      </c>
      <c r="I24" s="273" t="n">
        <v>24000</v>
      </c>
      <c r="J24" s="82" t="n">
        <v>0</v>
      </c>
      <c r="K24" s="73" t="n">
        <v>0</v>
      </c>
      <c r="L24" s="270" t="n"/>
      <c r="M24" s="271" t="n"/>
    </row>
    <row customHeight="true" hidden="false" ht="65.6999969482422" outlineLevel="0" r="25">
      <c r="A25" s="76" t="n"/>
      <c r="B25" s="76" t="n"/>
      <c r="C25" s="24" t="n">
        <v>11</v>
      </c>
      <c r="D25" s="79" t="s">
        <v>45</v>
      </c>
      <c r="E25" s="73" t="n">
        <f aca="false" ca="false" dt2D="false" dtr="false" t="normal">F25+G25+H25+I25+J25+K25</f>
        <v>112758.94</v>
      </c>
      <c r="F25" s="273" t="n">
        <v>88758.94</v>
      </c>
      <c r="G25" s="82" t="n">
        <v>0</v>
      </c>
      <c r="H25" s="82" t="n">
        <v>0</v>
      </c>
      <c r="I25" s="273" t="n">
        <v>24000</v>
      </c>
      <c r="J25" s="82" t="n">
        <v>0</v>
      </c>
      <c r="K25" s="73" t="n">
        <v>0</v>
      </c>
      <c r="L25" s="270" t="n"/>
      <c r="M25" s="271" t="n"/>
    </row>
    <row customHeight="true" hidden="false" ht="66.8000030517578" outlineLevel="0" r="26">
      <c r="A26" s="76" t="n"/>
      <c r="B26" s="76" t="n"/>
      <c r="C26" s="24" t="n">
        <v>12</v>
      </c>
      <c r="D26" s="79" t="s">
        <v>46</v>
      </c>
      <c r="E26" s="73" t="n">
        <f aca="false" ca="false" dt2D="false" dtr="false" t="normal">F26+G26+H26+I26+J26+K26</f>
        <v>624000</v>
      </c>
      <c r="F26" s="273" t="n">
        <v>600000</v>
      </c>
      <c r="G26" s="82" t="n">
        <v>0</v>
      </c>
      <c r="H26" s="82" t="n">
        <v>0</v>
      </c>
      <c r="I26" s="273" t="n">
        <v>24000</v>
      </c>
      <c r="J26" s="82" t="n">
        <v>0</v>
      </c>
      <c r="K26" s="73" t="n">
        <v>0</v>
      </c>
      <c r="L26" s="270" t="n"/>
      <c r="M26" s="271" t="n"/>
    </row>
    <row customHeight="true" hidden="false" ht="67.9000015258789" outlineLevel="0" r="27">
      <c r="A27" s="76" t="n"/>
      <c r="B27" s="76" t="n"/>
      <c r="C27" s="24" t="n">
        <v>13</v>
      </c>
      <c r="D27" s="79" t="s">
        <v>47</v>
      </c>
      <c r="E27" s="73" t="n">
        <f aca="false" ca="false" dt2D="false" dtr="false" t="normal">F27+G27+H27+I27+J27+K27</f>
        <v>704572.47</v>
      </c>
      <c r="F27" s="273" t="n">
        <v>210000</v>
      </c>
      <c r="G27" s="82" t="n">
        <v>0</v>
      </c>
      <c r="H27" s="82" t="n">
        <v>0</v>
      </c>
      <c r="I27" s="273" t="n">
        <v>24000</v>
      </c>
      <c r="J27" s="82" t="n">
        <v>248340</v>
      </c>
      <c r="K27" s="73" t="n">
        <v>222232.47</v>
      </c>
      <c r="L27" s="270" t="n"/>
      <c r="M27" s="271" t="n"/>
    </row>
    <row customHeight="true" hidden="false" ht="66.8000030517578" outlineLevel="0" r="28">
      <c r="A28" s="76" t="n"/>
      <c r="B28" s="76" t="n"/>
      <c r="C28" s="24" t="n">
        <v>14</v>
      </c>
      <c r="D28" s="79" t="s">
        <v>48</v>
      </c>
      <c r="E28" s="73" t="n">
        <f aca="false" ca="false" dt2D="false" dtr="false" t="normal">F28+G28+H28+I28+J28+K28</f>
        <v>250857.49</v>
      </c>
      <c r="F28" s="273" t="n">
        <v>70000</v>
      </c>
      <c r="G28" s="82" t="n">
        <v>0</v>
      </c>
      <c r="H28" s="82" t="n">
        <v>0</v>
      </c>
      <c r="I28" s="273" t="n">
        <v>24000</v>
      </c>
      <c r="J28" s="82" t="n">
        <v>82780</v>
      </c>
      <c r="K28" s="82" t="n">
        <v>74077.49</v>
      </c>
      <c r="L28" s="270" t="n"/>
      <c r="M28" s="271" t="n"/>
    </row>
    <row customHeight="true" hidden="false" ht="63.4500007629395" outlineLevel="0" r="29">
      <c r="A29" s="76" t="n"/>
      <c r="B29" s="76" t="n"/>
      <c r="C29" s="24" t="n">
        <v>15</v>
      </c>
      <c r="D29" s="79" t="s">
        <v>49</v>
      </c>
      <c r="E29" s="73" t="n">
        <f aca="false" ca="false" dt2D="false" dtr="false" t="normal">F29+G29+H29+I29+J29+K29</f>
        <v>80678.73999999999</v>
      </c>
      <c r="F29" s="273" t="n">
        <v>56678.74</v>
      </c>
      <c r="G29" s="82" t="n">
        <v>0</v>
      </c>
      <c r="H29" s="82" t="n">
        <v>0</v>
      </c>
      <c r="I29" s="273" t="n">
        <v>24000</v>
      </c>
      <c r="J29" s="82" t="n">
        <v>0</v>
      </c>
      <c r="K29" s="82" t="n">
        <v>0</v>
      </c>
      <c r="L29" s="270" t="n"/>
      <c r="M29" s="271" t="n"/>
    </row>
    <row customHeight="true" hidden="false" ht="64.5999984741211" outlineLevel="0" r="30">
      <c r="A30" s="76" t="n"/>
      <c r="B30" s="76" t="n"/>
      <c r="C30" s="24" t="n">
        <v>16</v>
      </c>
      <c r="D30" s="79" t="s">
        <v>50</v>
      </c>
      <c r="E30" s="73" t="n">
        <f aca="false" ca="false" dt2D="false" dtr="false" t="normal">F30+G30+H30+I30+J30+K30</f>
        <v>295606.29</v>
      </c>
      <c r="F30" s="273" t="n">
        <v>70000</v>
      </c>
      <c r="G30" s="82" t="n">
        <v>0</v>
      </c>
      <c r="H30" s="82" t="n">
        <v>0</v>
      </c>
      <c r="I30" s="273" t="n">
        <v>24000</v>
      </c>
      <c r="J30" s="82" t="n">
        <v>99412</v>
      </c>
      <c r="K30" s="82" t="n">
        <v>102194.29</v>
      </c>
      <c r="L30" s="270" t="n"/>
      <c r="M30" s="271" t="n"/>
    </row>
    <row customHeight="true" hidden="false" ht="62.1500015258789" outlineLevel="0" r="31">
      <c r="A31" s="76" t="n"/>
      <c r="B31" s="76" t="n"/>
      <c r="C31" s="21" t="n">
        <v>17</v>
      </c>
      <c r="D31" s="79" t="s">
        <v>51</v>
      </c>
      <c r="E31" s="73" t="n">
        <f aca="false" ca="false" dt2D="false" dtr="false" t="normal">F31+G31+H31+I31+J31+K31</f>
        <v>184000</v>
      </c>
      <c r="F31" s="273" t="n">
        <v>160000</v>
      </c>
      <c r="G31" s="82" t="n">
        <v>0</v>
      </c>
      <c r="H31" s="82" t="n">
        <v>0</v>
      </c>
      <c r="I31" s="273" t="n">
        <v>24000</v>
      </c>
      <c r="J31" s="82" t="n">
        <v>0</v>
      </c>
      <c r="K31" s="82" t="n">
        <v>0</v>
      </c>
      <c r="L31" s="270" t="n"/>
      <c r="M31" s="271" t="n"/>
    </row>
    <row customHeight="true" hidden="false" ht="69.0500030517578" outlineLevel="0" r="32">
      <c r="A32" s="76" t="n"/>
      <c r="B32" s="76" t="n"/>
      <c r="C32" s="21" t="n">
        <v>18</v>
      </c>
      <c r="D32" s="274" t="s">
        <v>52</v>
      </c>
      <c r="E32" s="73" t="n">
        <f aca="false" ca="false" dt2D="false" dtr="false" t="normal">F32+G32+H32+I32+J32+K32</f>
        <v>104000</v>
      </c>
      <c r="F32" s="273" t="n">
        <v>80000</v>
      </c>
      <c r="G32" s="82" t="n">
        <v>0</v>
      </c>
      <c r="H32" s="82" t="n">
        <v>0</v>
      </c>
      <c r="I32" s="273" t="n">
        <v>24000</v>
      </c>
      <c r="J32" s="82" t="n">
        <v>0</v>
      </c>
      <c r="K32" s="82" t="n">
        <v>0</v>
      </c>
      <c r="L32" s="270" t="n"/>
      <c r="M32" s="271" t="n"/>
    </row>
    <row customHeight="true" hidden="false" ht="73.5" outlineLevel="0" r="33">
      <c r="A33" s="76" t="n"/>
      <c r="B33" s="76" t="n"/>
      <c r="C33" s="21" t="n">
        <v>19</v>
      </c>
      <c r="D33" s="274" t="s">
        <v>53</v>
      </c>
      <c r="E33" s="73" t="n">
        <f aca="false" ca="false" dt2D="false" dtr="false" t="normal">F33+G33+H33+I33+J33+K33</f>
        <v>104000</v>
      </c>
      <c r="F33" s="273" t="n">
        <v>80000</v>
      </c>
      <c r="G33" s="82" t="n">
        <v>0</v>
      </c>
      <c r="H33" s="82" t="n">
        <v>0</v>
      </c>
      <c r="I33" s="273" t="n">
        <v>24000</v>
      </c>
      <c r="J33" s="82" t="n">
        <v>0</v>
      </c>
      <c r="K33" s="82" t="n">
        <v>0</v>
      </c>
      <c r="L33" s="270" t="n"/>
      <c r="M33" s="271" t="n"/>
    </row>
    <row customHeight="true" hidden="false" ht="83.5" outlineLevel="0" r="34">
      <c r="A34" s="76" t="n"/>
      <c r="B34" s="76" t="n"/>
      <c r="C34" s="21" t="n">
        <v>20</v>
      </c>
      <c r="D34" s="79" t="s">
        <v>115</v>
      </c>
      <c r="E34" s="73" t="n">
        <f aca="false" ca="false" dt2D="false" dtr="false" t="normal">F34+G34+H34+I34+J34+K34</f>
        <v>262310.45</v>
      </c>
      <c r="F34" s="273" t="n">
        <v>70000</v>
      </c>
      <c r="G34" s="82" t="n">
        <v>0</v>
      </c>
      <c r="H34" s="82" t="n">
        <v>0</v>
      </c>
      <c r="I34" s="273" t="n">
        <v>24000</v>
      </c>
      <c r="J34" s="82" t="n">
        <v>82780</v>
      </c>
      <c r="K34" s="82" t="n">
        <v>85530.45</v>
      </c>
      <c r="L34" s="270" t="n"/>
      <c r="M34" s="271" t="n"/>
    </row>
    <row customHeight="true" hidden="false" ht="85.75" outlineLevel="0" r="35">
      <c r="A35" s="76" t="n"/>
      <c r="B35" s="76" t="n"/>
      <c r="C35" s="21" t="n">
        <v>21</v>
      </c>
      <c r="D35" s="79" t="s">
        <v>116</v>
      </c>
      <c r="E35" s="73" t="n">
        <f aca="false" ca="false" dt2D="false" dtr="false" t="normal">F35+G35+H35+I35+J35+K35</f>
        <v>124000</v>
      </c>
      <c r="F35" s="273" t="n">
        <v>100000</v>
      </c>
      <c r="G35" s="82" t="n">
        <v>0</v>
      </c>
      <c r="H35" s="82" t="n">
        <v>0</v>
      </c>
      <c r="I35" s="273" t="n">
        <v>24000</v>
      </c>
      <c r="J35" s="82" t="n">
        <v>0</v>
      </c>
      <c r="K35" s="82" t="n">
        <v>0</v>
      </c>
      <c r="L35" s="270" t="n"/>
      <c r="M35" s="271" t="n"/>
    </row>
    <row customHeight="true" hidden="false" ht="69.0500030517578" outlineLevel="0" r="36">
      <c r="A36" s="76" t="n"/>
      <c r="B36" s="76" t="n"/>
      <c r="C36" s="21" t="n">
        <v>22</v>
      </c>
      <c r="D36" s="79" t="s">
        <v>96</v>
      </c>
      <c r="E36" s="73" t="n">
        <f aca="false" ca="false" dt2D="false" dtr="false" t="normal">F36+G36+H36+I36+J36+K36</f>
        <v>104000</v>
      </c>
      <c r="F36" s="273" t="n">
        <v>80000</v>
      </c>
      <c r="G36" s="82" t="n">
        <v>0</v>
      </c>
      <c r="H36" s="82" t="n">
        <v>0</v>
      </c>
      <c r="I36" s="273" t="n">
        <v>24000</v>
      </c>
      <c r="J36" s="82" t="n">
        <v>0</v>
      </c>
      <c r="K36" s="82" t="n">
        <v>0</v>
      </c>
      <c r="L36" s="270" t="n"/>
      <c r="M36" s="271" t="n"/>
    </row>
    <row customHeight="true" hidden="false" ht="66.8000030517578" outlineLevel="0" r="37">
      <c r="A37" s="76" t="n"/>
      <c r="B37" s="76" t="n"/>
      <c r="C37" s="76" t="n">
        <v>23</v>
      </c>
      <c r="D37" s="79" t="s">
        <v>57</v>
      </c>
      <c r="E37" s="73" t="n">
        <f aca="false" ca="false" dt2D="false" dtr="false" t="normal">F37+G37+H37+I37+J37+K37</f>
        <v>153584.33000000002</v>
      </c>
      <c r="F37" s="83" t="n">
        <v>129584.33</v>
      </c>
      <c r="G37" s="82" t="n">
        <v>0</v>
      </c>
      <c r="H37" s="82" t="n">
        <v>0</v>
      </c>
      <c r="I37" s="273" t="n">
        <v>24000</v>
      </c>
      <c r="J37" s="82" t="n">
        <v>0</v>
      </c>
      <c r="K37" s="82" t="n">
        <v>0</v>
      </c>
      <c r="L37" s="270" t="n"/>
      <c r="M37" s="271" t="n"/>
    </row>
    <row customHeight="true" hidden="false" ht="55.6500015258789" outlineLevel="0" r="38">
      <c r="A38" s="76" t="n"/>
      <c r="B38" s="76" t="n"/>
      <c r="C38" s="21" t="n">
        <v>24</v>
      </c>
      <c r="D38" s="79" t="s">
        <v>58</v>
      </c>
      <c r="E38" s="73" t="n">
        <f aca="false" ca="false" dt2D="false" dtr="false" t="normal">F38+G38+H38+I38+J38+K38</f>
        <v>213741.23</v>
      </c>
      <c r="F38" s="273" t="n">
        <v>189741.23</v>
      </c>
      <c r="G38" s="82" t="n">
        <v>0</v>
      </c>
      <c r="H38" s="82" t="n">
        <v>0</v>
      </c>
      <c r="I38" s="273" t="n">
        <v>24000</v>
      </c>
      <c r="J38" s="82" t="n">
        <v>0</v>
      </c>
      <c r="K38" s="82" t="n">
        <v>0</v>
      </c>
      <c r="L38" s="270" t="n"/>
      <c r="M38" s="271" t="n"/>
    </row>
    <row customHeight="true" hidden="false" ht="61.5" outlineLevel="0" r="39">
      <c r="A39" s="76" t="n"/>
      <c r="B39" s="76" t="n"/>
      <c r="C39" s="275" t="n"/>
      <c r="D39" s="276" t="n"/>
      <c r="E39" s="277" t="n"/>
      <c r="F39" s="278" t="n"/>
      <c r="G39" s="279" t="n"/>
      <c r="H39" s="279" t="n"/>
      <c r="I39" s="278" t="n"/>
      <c r="J39" s="279" t="n"/>
      <c r="K39" s="280" t="s">
        <v>59</v>
      </c>
      <c r="L39" s="281" t="n"/>
      <c r="M39" s="271" t="n"/>
    </row>
    <row customHeight="true" hidden="false" ht="98.9499969482422" outlineLevel="0" r="40">
      <c r="A40" s="76" t="n"/>
      <c r="B40" s="76" t="n"/>
      <c r="C40" s="9" t="s">
        <v>117</v>
      </c>
      <c r="D40" s="9" t="s"/>
      <c r="E40" s="9" t="s"/>
      <c r="F40" s="9" t="s"/>
      <c r="G40" s="9" t="n"/>
      <c r="H40" s="9" t="n"/>
      <c r="I40" s="282" t="n"/>
      <c r="J40" s="283" t="s">
        <v>98</v>
      </c>
      <c r="K40" s="283" t="s"/>
      <c r="L40" s="281" t="n"/>
      <c r="M40" s="271" t="n"/>
    </row>
    <row customHeight="true" hidden="false" ht="36.5999984741211" outlineLevel="0" r="41">
      <c r="A41" s="76" t="n"/>
      <c r="B41" s="76" t="n"/>
      <c r="C41" s="284" t="n"/>
      <c r="D41" s="284" t="n"/>
      <c r="E41" s="284" t="n"/>
      <c r="F41" s="285" t="n"/>
      <c r="G41" s="286" t="n"/>
      <c r="H41" s="286" t="n"/>
      <c r="I41" s="287" t="n"/>
      <c r="J41" s="288" t="n"/>
      <c r="K41" s="288" t="s"/>
      <c r="L41" s="281" t="n"/>
      <c r="M41" s="271" t="n"/>
    </row>
    <row customHeight="true" hidden="false" ht="100.5" outlineLevel="0" r="42">
      <c r="A42" s="76" t="n"/>
      <c r="B42" s="76" t="n"/>
      <c r="L42" s="281" t="n"/>
      <c r="M42" s="271" t="n"/>
    </row>
    <row customHeight="true" hidden="false" ht="57.75" outlineLevel="0" r="43">
      <c r="A43" s="76" t="n"/>
      <c r="B43" s="76" t="n"/>
      <c r="C43" s="289" t="n"/>
      <c r="D43" s="289" t="n"/>
      <c r="E43" s="289" t="n"/>
      <c r="F43" s="288" t="n"/>
      <c r="G43" s="288" t="n"/>
      <c r="H43" s="288" t="n"/>
      <c r="I43" s="290" t="n"/>
      <c r="J43" s="291" t="n"/>
      <c r="K43" s="291" t="n"/>
      <c r="L43" s="281" t="n"/>
      <c r="M43" s="271" t="n"/>
    </row>
    <row customHeight="true" hidden="false" ht="66" outlineLevel="0" r="44">
      <c r="A44" s="76" t="n"/>
      <c r="B44" s="76" t="n"/>
      <c r="C44" s="226" t="n"/>
      <c r="D44" s="226" t="n"/>
      <c r="E44" s="226" t="n"/>
      <c r="F44" s="226" t="n"/>
      <c r="G44" s="226" t="n"/>
      <c r="H44" s="226" t="n"/>
      <c r="I44" s="292" t="n"/>
      <c r="J44" s="226" t="n"/>
      <c r="K44" s="226" t="n"/>
      <c r="L44" s="281" t="n"/>
      <c r="M44" s="271" t="n"/>
    </row>
    <row customHeight="true" hidden="false" ht="66" outlineLevel="0" r="45">
      <c r="A45" s="76" t="n"/>
      <c r="B45" s="76" t="n"/>
      <c r="C45" s="226" t="n"/>
      <c r="D45" s="226" t="n"/>
      <c r="E45" s="226" t="n"/>
      <c r="F45" s="226" t="n"/>
      <c r="G45" s="226" t="n"/>
      <c r="H45" s="226" t="n"/>
      <c r="I45" s="292" t="n"/>
      <c r="J45" s="226" t="n"/>
      <c r="K45" s="226" t="n"/>
      <c r="L45" s="281" t="n"/>
      <c r="M45" s="271" t="n"/>
    </row>
    <row customHeight="true" hidden="false" ht="66" outlineLevel="0" r="46">
      <c r="A46" s="76" t="n"/>
      <c r="B46" s="76" t="n"/>
      <c r="C46" s="226" t="n"/>
      <c r="D46" s="226" t="n"/>
      <c r="E46" s="226" t="n"/>
      <c r="F46" s="226" t="n"/>
      <c r="G46" s="226" t="n"/>
      <c r="H46" s="226" t="n"/>
      <c r="I46" s="292" t="n"/>
      <c r="J46" s="226" t="n"/>
      <c r="K46" s="226" t="n"/>
      <c r="L46" s="281" t="n"/>
      <c r="M46" s="271" t="n"/>
    </row>
    <row customHeight="true" hidden="false" ht="69" outlineLevel="0" r="47">
      <c r="A47" s="76" t="n"/>
      <c r="B47" s="76" t="n"/>
      <c r="C47" s="226" t="n"/>
      <c r="D47" s="226" t="n"/>
      <c r="E47" s="226" t="n"/>
      <c r="F47" s="226" t="n"/>
      <c r="G47" s="226" t="n"/>
      <c r="H47" s="226" t="n"/>
      <c r="I47" s="292" t="n"/>
      <c r="J47" s="226" t="n"/>
      <c r="K47" s="226" t="n"/>
      <c r="L47" s="281" t="n"/>
      <c r="M47" s="271" t="n"/>
    </row>
    <row customHeight="true" hidden="false" ht="64.5" outlineLevel="0" r="48">
      <c r="A48" s="76" t="n"/>
      <c r="B48" s="76" t="n"/>
      <c r="C48" s="226" t="n"/>
      <c r="D48" s="226" t="n"/>
      <c r="E48" s="226" t="n"/>
      <c r="F48" s="226" t="n"/>
      <c r="G48" s="226" t="n"/>
      <c r="H48" s="226" t="n"/>
      <c r="I48" s="292" t="n"/>
      <c r="J48" s="226" t="n"/>
      <c r="K48" s="226" t="n"/>
      <c r="L48" s="281" t="n"/>
      <c r="M48" s="271" t="n"/>
    </row>
    <row customHeight="true" hidden="false" ht="63.75" outlineLevel="0" r="49">
      <c r="A49" s="76" t="n"/>
      <c r="B49" s="76" t="n"/>
      <c r="C49" s="226" t="n"/>
      <c r="D49" s="226" t="n"/>
      <c r="E49" s="226" t="n"/>
      <c r="F49" s="226" t="n"/>
      <c r="G49" s="226" t="n"/>
      <c r="H49" s="226" t="n"/>
      <c r="I49" s="292" t="n"/>
      <c r="J49" s="226" t="n"/>
      <c r="K49" s="226" t="n"/>
      <c r="L49" s="281" t="n"/>
      <c r="M49" s="271" t="n"/>
    </row>
    <row customHeight="true" hidden="false" ht="63" outlineLevel="0" r="50">
      <c r="A50" s="76" t="n"/>
      <c r="B50" s="76" t="n"/>
      <c r="C50" s="226" t="n"/>
      <c r="D50" s="226" t="n"/>
      <c r="E50" s="226" t="n"/>
      <c r="F50" s="226" t="n"/>
      <c r="G50" s="226" t="n"/>
      <c r="H50" s="226" t="n"/>
      <c r="I50" s="292" t="n"/>
      <c r="J50" s="226" t="n"/>
      <c r="K50" s="226" t="n"/>
      <c r="L50" s="281" t="n"/>
      <c r="M50" s="271" t="n"/>
    </row>
    <row customHeight="true" hidden="false" ht="64.5" outlineLevel="0" r="51">
      <c r="A51" s="76" t="n"/>
      <c r="B51" s="76" t="n"/>
      <c r="C51" s="226" t="n"/>
      <c r="D51" s="226" t="n"/>
      <c r="E51" s="226" t="n"/>
      <c r="F51" s="226" t="n"/>
      <c r="G51" s="226" t="n"/>
      <c r="H51" s="226" t="n"/>
      <c r="I51" s="292" t="n"/>
      <c r="J51" s="226" t="n"/>
      <c r="K51" s="226" t="n"/>
      <c r="L51" s="281" t="n"/>
      <c r="M51" s="271" t="n"/>
    </row>
    <row customHeight="true" hidden="false" ht="67.5" outlineLevel="0" r="52">
      <c r="A52" s="293" t="n"/>
      <c r="B52" s="294" t="n"/>
      <c r="C52" s="226" t="n"/>
      <c r="D52" s="226" t="n"/>
      <c r="E52" s="226" t="n"/>
      <c r="F52" s="226" t="n"/>
      <c r="G52" s="226" t="n"/>
      <c r="H52" s="226" t="n"/>
      <c r="I52" s="292" t="n"/>
      <c r="J52" s="226" t="n"/>
      <c r="K52" s="226" t="n"/>
      <c r="L52" s="281" t="n"/>
      <c r="M52" s="271" t="n"/>
    </row>
    <row customHeight="true" hidden="false" ht="107.25" outlineLevel="0" r="53">
      <c r="A53" s="295" t="n"/>
      <c r="B53" s="296" t="n"/>
      <c r="C53" s="226" t="n"/>
      <c r="D53" s="226" t="n"/>
      <c r="E53" s="226" t="n"/>
      <c r="F53" s="226" t="n"/>
      <c r="G53" s="226" t="n"/>
      <c r="H53" s="226" t="n"/>
      <c r="I53" s="292" t="n"/>
      <c r="J53" s="226" t="n"/>
      <c r="K53" s="226" t="n"/>
      <c r="L53" s="281" t="n"/>
      <c r="M53" s="271" t="n"/>
    </row>
    <row customHeight="true" hidden="false" ht="66" outlineLevel="0" r="54">
      <c r="A54" s="295" t="n"/>
      <c r="B54" s="296" t="n"/>
      <c r="C54" s="226" t="n"/>
      <c r="D54" s="226" t="n"/>
      <c r="E54" s="226" t="n"/>
      <c r="F54" s="226" t="n"/>
      <c r="G54" s="226" t="n"/>
      <c r="H54" s="226" t="n"/>
      <c r="I54" s="292" t="n"/>
      <c r="J54" s="226" t="n"/>
      <c r="K54" s="226" t="n"/>
      <c r="L54" s="281" t="n"/>
      <c r="M54" s="271" t="n"/>
    </row>
    <row customHeight="true" hidden="false" ht="40.5" outlineLevel="0" r="55">
      <c r="C55" s="226" t="n"/>
      <c r="D55" s="226" t="n"/>
      <c r="E55" s="226" t="n"/>
      <c r="F55" s="226" t="n"/>
      <c r="G55" s="226" t="n"/>
      <c r="H55" s="226" t="n"/>
      <c r="I55" s="292" t="n"/>
      <c r="J55" s="226" t="n"/>
      <c r="K55" s="226" t="n"/>
      <c r="L55" s="281" t="n"/>
      <c r="M55" s="271" t="n"/>
    </row>
    <row customHeight="true" hidden="true" ht="15.75" outlineLevel="0" r="56">
      <c r="C56" s="226" t="n"/>
      <c r="D56" s="226" t="n"/>
      <c r="E56" s="226" t="n"/>
      <c r="F56" s="226" t="n"/>
      <c r="G56" s="226" t="n"/>
      <c r="H56" s="226" t="n"/>
      <c r="I56" s="292" t="n"/>
      <c r="J56" s="226" t="n"/>
      <c r="K56" s="226" t="n"/>
      <c r="L56" s="281" t="n"/>
      <c r="M56" s="271" t="n"/>
    </row>
    <row customHeight="true" hidden="false" ht="117.75" outlineLevel="0" r="57">
      <c r="C57" s="226" t="n"/>
      <c r="D57" s="226" t="n"/>
      <c r="E57" s="226" t="n"/>
      <c r="F57" s="226" t="n"/>
      <c r="G57" s="226" t="n"/>
      <c r="H57" s="226" t="n"/>
      <c r="I57" s="292" t="n"/>
      <c r="J57" s="226" t="n"/>
      <c r="K57" s="226" t="n"/>
      <c r="L57" s="281" t="n"/>
    </row>
    <row customHeight="true" hidden="false" ht="95.25" outlineLevel="0" r="58">
      <c r="C58" s="226" t="n"/>
      <c r="D58" s="226" t="n"/>
      <c r="E58" s="226" t="n"/>
      <c r="F58" s="226" t="n"/>
      <c r="G58" s="226" t="n"/>
      <c r="H58" s="226" t="n"/>
      <c r="I58" s="292" t="n"/>
      <c r="J58" s="226" t="n"/>
      <c r="K58" s="226" t="n"/>
      <c r="L58" s="297" t="n"/>
    </row>
    <row hidden="false" ht="35.25" outlineLevel="0" r="59">
      <c r="C59" s="226" t="n"/>
      <c r="D59" s="226" t="n"/>
      <c r="E59" s="226" t="n"/>
      <c r="F59" s="226" t="n"/>
      <c r="G59" s="226" t="n"/>
      <c r="H59" s="226" t="n"/>
      <c r="I59" s="292" t="n"/>
      <c r="J59" s="226" t="n"/>
      <c r="K59" s="226" t="n"/>
      <c r="L59" s="226" t="n"/>
    </row>
    <row hidden="false" ht="35.25" outlineLevel="0" r="60">
      <c r="C60" s="226" t="n"/>
      <c r="D60" s="226" t="n"/>
      <c r="E60" s="226" t="n"/>
      <c r="F60" s="226" t="n"/>
      <c r="G60" s="226" t="n"/>
      <c r="H60" s="226" t="n"/>
      <c r="I60" s="292" t="n"/>
      <c r="J60" s="226" t="n"/>
      <c r="K60" s="226" t="n"/>
      <c r="L60" s="226" t="n"/>
    </row>
    <row hidden="false" ht="35.25" outlineLevel="0" r="61">
      <c r="C61" s="226" t="n"/>
      <c r="D61" s="226" t="n"/>
      <c r="E61" s="226" t="n"/>
      <c r="F61" s="226" t="n"/>
      <c r="G61" s="226" t="n"/>
      <c r="H61" s="226" t="n"/>
      <c r="I61" s="292" t="n"/>
      <c r="J61" s="226" t="n"/>
      <c r="K61" s="226" t="n"/>
      <c r="L61" s="226" t="n"/>
    </row>
    <row hidden="false" ht="35.25" outlineLevel="0" r="62">
      <c r="C62" s="226" t="n"/>
      <c r="D62" s="226" t="n"/>
      <c r="E62" s="226" t="n"/>
      <c r="F62" s="226" t="n"/>
      <c r="G62" s="226" t="n"/>
      <c r="H62" s="226" t="n"/>
      <c r="I62" s="292" t="n"/>
      <c r="J62" s="226" t="n"/>
      <c r="K62" s="226" t="n"/>
      <c r="L62" s="226" t="n"/>
    </row>
    <row hidden="false" ht="35.25" outlineLevel="0" r="63">
      <c r="C63" s="226" t="n"/>
      <c r="D63" s="226" t="n"/>
      <c r="E63" s="226" t="n"/>
      <c r="F63" s="226" t="n"/>
      <c r="G63" s="226" t="n"/>
      <c r="H63" s="226" t="n"/>
      <c r="I63" s="292" t="n"/>
      <c r="J63" s="226" t="n"/>
      <c r="K63" s="226" t="n"/>
      <c r="L63" s="226" t="n"/>
    </row>
    <row hidden="false" ht="35.25" outlineLevel="0" r="64">
      <c r="C64" s="226" t="n"/>
      <c r="D64" s="226" t="n"/>
      <c r="E64" s="226" t="n"/>
      <c r="F64" s="226" t="n"/>
      <c r="G64" s="226" t="n"/>
      <c r="H64" s="226" t="n"/>
      <c r="I64" s="292" t="n"/>
      <c r="J64" s="226" t="n"/>
      <c r="K64" s="226" t="n"/>
      <c r="L64" s="226" t="n"/>
    </row>
    <row hidden="false" ht="35.25" outlineLevel="0" r="65">
      <c r="C65" s="226" t="n"/>
      <c r="D65" s="226" t="n"/>
      <c r="E65" s="226" t="n"/>
      <c r="F65" s="226" t="n"/>
      <c r="G65" s="226" t="n"/>
      <c r="H65" s="226" t="n"/>
      <c r="I65" s="292" t="n"/>
      <c r="J65" s="226" t="n"/>
      <c r="K65" s="226" t="n"/>
      <c r="L65" s="226" t="n"/>
    </row>
    <row hidden="false" ht="35.25" outlineLevel="0" r="66">
      <c r="C66" s="226" t="n"/>
      <c r="D66" s="226" t="n"/>
      <c r="E66" s="226" t="n"/>
      <c r="F66" s="226" t="n"/>
      <c r="G66" s="226" t="n"/>
      <c r="H66" s="226" t="n"/>
      <c r="I66" s="292" t="n"/>
      <c r="J66" s="226" t="n"/>
      <c r="K66" s="226" t="n"/>
      <c r="L66" s="226" t="n"/>
    </row>
    <row hidden="false" ht="35.25" outlineLevel="0" r="67">
      <c r="C67" s="226" t="n"/>
      <c r="D67" s="226" t="n"/>
      <c r="E67" s="226" t="n"/>
      <c r="F67" s="226" t="n"/>
      <c r="G67" s="226" t="n"/>
      <c r="H67" s="226" t="n"/>
      <c r="I67" s="292" t="n"/>
      <c r="J67" s="226" t="n"/>
      <c r="K67" s="226" t="n"/>
      <c r="L67" s="226" t="n"/>
    </row>
    <row hidden="false" ht="35.25" outlineLevel="0" r="68">
      <c r="C68" s="226" t="n"/>
      <c r="D68" s="226" t="n"/>
      <c r="E68" s="226" t="n"/>
      <c r="F68" s="226" t="n"/>
      <c r="G68" s="226" t="n"/>
      <c r="H68" s="226" t="n"/>
      <c r="I68" s="292" t="n"/>
      <c r="J68" s="226" t="n"/>
      <c r="K68" s="226" t="n"/>
      <c r="L68" s="226" t="n"/>
    </row>
    <row hidden="false" ht="35.25" outlineLevel="0" r="69">
      <c r="C69" s="226" t="n"/>
      <c r="D69" s="226" t="n"/>
      <c r="E69" s="226" t="n"/>
      <c r="F69" s="226" t="n"/>
      <c r="G69" s="226" t="n"/>
      <c r="H69" s="226" t="n"/>
      <c r="I69" s="292" t="n"/>
      <c r="J69" s="226" t="n"/>
      <c r="K69" s="226" t="n"/>
      <c r="L69" s="226" t="n"/>
    </row>
    <row hidden="false" ht="35.25" outlineLevel="0" r="70">
      <c r="C70" s="226" t="n"/>
      <c r="D70" s="226" t="n"/>
      <c r="E70" s="226" t="n"/>
      <c r="F70" s="226" t="n"/>
      <c r="G70" s="226" t="n"/>
      <c r="H70" s="226" t="n"/>
      <c r="I70" s="292" t="n"/>
      <c r="J70" s="226" t="n"/>
      <c r="K70" s="226" t="n"/>
      <c r="L70" s="226" t="n"/>
    </row>
    <row hidden="false" ht="35.25" outlineLevel="0" r="71">
      <c r="C71" s="226" t="n"/>
      <c r="D71" s="226" t="n"/>
      <c r="E71" s="226" t="n"/>
      <c r="F71" s="226" t="n"/>
      <c r="G71" s="226" t="n"/>
      <c r="H71" s="226" t="n"/>
      <c r="I71" s="292" t="n"/>
      <c r="J71" s="226" t="n"/>
      <c r="K71" s="226" t="n"/>
      <c r="L71" s="226" t="n"/>
    </row>
    <row hidden="false" ht="35.25" outlineLevel="0" r="72">
      <c r="C72" s="226" t="n"/>
      <c r="D72" s="226" t="n"/>
      <c r="E72" s="226" t="n"/>
      <c r="F72" s="226" t="n"/>
      <c r="G72" s="226" t="n"/>
      <c r="H72" s="226" t="n"/>
      <c r="I72" s="292" t="n"/>
      <c r="J72" s="226" t="n"/>
      <c r="K72" s="226" t="n"/>
      <c r="L72" s="226" t="n"/>
    </row>
    <row hidden="false" ht="35.25" outlineLevel="0" r="73">
      <c r="C73" s="226" t="n"/>
      <c r="D73" s="226" t="n"/>
      <c r="E73" s="226" t="n"/>
      <c r="F73" s="226" t="n"/>
      <c r="G73" s="226" t="n"/>
      <c r="H73" s="226" t="n"/>
      <c r="I73" s="292" t="n"/>
      <c r="J73" s="226" t="n"/>
      <c r="K73" s="226" t="n"/>
      <c r="L73" s="226" t="n"/>
    </row>
    <row hidden="false" ht="35.25" outlineLevel="0" r="74">
      <c r="C74" s="226" t="n"/>
      <c r="D74" s="226" t="n"/>
      <c r="E74" s="226" t="n"/>
      <c r="F74" s="226" t="n"/>
      <c r="G74" s="226" t="n"/>
      <c r="H74" s="226" t="n"/>
      <c r="I74" s="292" t="n"/>
      <c r="J74" s="226" t="n"/>
      <c r="K74" s="226" t="n"/>
      <c r="L74" s="226" t="n"/>
    </row>
    <row hidden="false" ht="35.25" outlineLevel="0" r="75">
      <c r="C75" s="226" t="n"/>
      <c r="D75" s="226" t="n"/>
      <c r="E75" s="226" t="n"/>
      <c r="F75" s="226" t="n"/>
      <c r="G75" s="226" t="n"/>
      <c r="H75" s="226" t="n"/>
      <c r="I75" s="292" t="n"/>
      <c r="J75" s="226" t="n"/>
      <c r="K75" s="226" t="n"/>
      <c r="L75" s="226" t="n"/>
    </row>
    <row hidden="false" ht="35.25" outlineLevel="0" r="76">
      <c r="C76" s="226" t="n"/>
      <c r="D76" s="226" t="n"/>
      <c r="E76" s="226" t="n"/>
      <c r="F76" s="226" t="n"/>
      <c r="G76" s="226" t="n"/>
      <c r="H76" s="226" t="n"/>
      <c r="I76" s="292" t="n"/>
      <c r="J76" s="226" t="n"/>
      <c r="K76" s="226" t="n"/>
      <c r="L76" s="226" t="n"/>
    </row>
    <row hidden="false" ht="35.25" outlineLevel="0" r="77">
      <c r="C77" s="226" t="n"/>
      <c r="D77" s="226" t="n"/>
      <c r="E77" s="226" t="n"/>
      <c r="F77" s="226" t="n"/>
      <c r="G77" s="226" t="n"/>
      <c r="H77" s="226" t="n"/>
      <c r="I77" s="292" t="n"/>
      <c r="J77" s="226" t="n"/>
      <c r="K77" s="226" t="n"/>
      <c r="L77" s="226" t="n"/>
    </row>
    <row hidden="false" ht="35.25" outlineLevel="0" r="78">
      <c r="C78" s="226" t="n"/>
      <c r="D78" s="226" t="n"/>
      <c r="E78" s="226" t="n"/>
      <c r="F78" s="226" t="n"/>
      <c r="G78" s="226" t="n"/>
      <c r="H78" s="226" t="n"/>
      <c r="I78" s="292" t="n"/>
      <c r="J78" s="226" t="n"/>
      <c r="K78" s="226" t="n"/>
      <c r="L78" s="226" t="n"/>
    </row>
    <row hidden="false" ht="35.25" outlineLevel="0" r="79">
      <c r="C79" s="226" t="n"/>
      <c r="D79" s="226" t="n"/>
      <c r="E79" s="226" t="n"/>
      <c r="F79" s="226" t="n"/>
      <c r="G79" s="226" t="n"/>
      <c r="H79" s="226" t="n"/>
      <c r="I79" s="292" t="n"/>
      <c r="J79" s="226" t="n"/>
      <c r="K79" s="226" t="n"/>
      <c r="L79" s="226" t="n"/>
    </row>
    <row hidden="false" ht="35.25" outlineLevel="0" r="80">
      <c r="C80" s="226" t="n"/>
      <c r="D80" s="226" t="n"/>
      <c r="E80" s="226" t="n"/>
      <c r="F80" s="226" t="n"/>
      <c r="G80" s="226" t="n"/>
      <c r="H80" s="226" t="n"/>
      <c r="I80" s="292" t="n"/>
      <c r="J80" s="226" t="n"/>
      <c r="K80" s="226" t="n"/>
      <c r="L80" s="226" t="n"/>
    </row>
    <row hidden="false" ht="35.25" outlineLevel="0" r="81">
      <c r="C81" s="226" t="n"/>
      <c r="D81" s="226" t="n"/>
      <c r="E81" s="226" t="n"/>
      <c r="F81" s="226" t="n"/>
      <c r="G81" s="226" t="n"/>
      <c r="H81" s="226" t="n"/>
      <c r="I81" s="292" t="n"/>
      <c r="J81" s="226" t="n"/>
      <c r="K81" s="226" t="n"/>
      <c r="L81" s="226" t="n"/>
    </row>
    <row hidden="false" ht="35.25" outlineLevel="0" r="82">
      <c r="C82" s="226" t="n"/>
      <c r="D82" s="226" t="n"/>
      <c r="E82" s="226" t="n"/>
      <c r="F82" s="226" t="n"/>
      <c r="G82" s="226" t="n"/>
      <c r="H82" s="226" t="n"/>
      <c r="I82" s="292" t="n"/>
      <c r="J82" s="226" t="n"/>
      <c r="K82" s="226" t="n"/>
      <c r="L82" s="226" t="n"/>
    </row>
    <row hidden="false" ht="35.25" outlineLevel="0" r="83">
      <c r="C83" s="226" t="n"/>
      <c r="D83" s="226" t="n"/>
      <c r="E83" s="226" t="n"/>
      <c r="F83" s="226" t="n"/>
      <c r="G83" s="226" t="n"/>
      <c r="H83" s="226" t="n"/>
      <c r="I83" s="292" t="n"/>
      <c r="J83" s="226" t="n"/>
      <c r="K83" s="226" t="n"/>
      <c r="L83" s="226" t="n"/>
    </row>
    <row hidden="false" ht="35.25" outlineLevel="0" r="84">
      <c r="C84" s="226" t="n"/>
      <c r="D84" s="226" t="n"/>
      <c r="E84" s="226" t="n"/>
      <c r="F84" s="226" t="n"/>
      <c r="G84" s="226" t="n"/>
      <c r="H84" s="226" t="n"/>
      <c r="I84" s="292" t="n"/>
      <c r="J84" s="226" t="n"/>
      <c r="K84" s="226" t="n"/>
      <c r="L84" s="226" t="n"/>
    </row>
    <row hidden="false" ht="35.25" outlineLevel="0" r="85">
      <c r="C85" s="226" t="n"/>
      <c r="D85" s="226" t="n"/>
      <c r="E85" s="226" t="n"/>
      <c r="F85" s="226" t="n"/>
      <c r="G85" s="226" t="n"/>
      <c r="H85" s="226" t="n"/>
      <c r="I85" s="292" t="n"/>
      <c r="J85" s="226" t="n"/>
      <c r="K85" s="226" t="n"/>
      <c r="L85" s="226" t="n"/>
    </row>
    <row hidden="false" ht="35.25" outlineLevel="0" r="86">
      <c r="C86" s="226" t="n"/>
      <c r="D86" s="226" t="n"/>
      <c r="E86" s="226" t="n"/>
      <c r="F86" s="226" t="n"/>
      <c r="G86" s="226" t="n"/>
      <c r="H86" s="226" t="n"/>
      <c r="I86" s="292" t="n"/>
      <c r="J86" s="226" t="n"/>
      <c r="K86" s="226" t="n"/>
      <c r="L86" s="226" t="n"/>
    </row>
    <row hidden="false" ht="35.25" outlineLevel="0" r="87">
      <c r="C87" s="226" t="n"/>
      <c r="D87" s="226" t="n"/>
      <c r="E87" s="226" t="n"/>
      <c r="F87" s="226" t="n"/>
      <c r="G87" s="226" t="n"/>
      <c r="H87" s="226" t="n"/>
      <c r="I87" s="292" t="n"/>
      <c r="J87" s="226" t="n"/>
      <c r="K87" s="226" t="n"/>
      <c r="L87" s="226" t="n"/>
    </row>
    <row hidden="false" ht="35.25" outlineLevel="0" r="88">
      <c r="C88" s="226" t="n"/>
      <c r="D88" s="226" t="n"/>
      <c r="E88" s="226" t="n"/>
      <c r="F88" s="226" t="n"/>
      <c r="G88" s="226" t="n"/>
      <c r="H88" s="226" t="n"/>
      <c r="I88" s="292" t="n"/>
      <c r="J88" s="226" t="n"/>
      <c r="K88" s="226" t="n"/>
      <c r="L88" s="226" t="n"/>
    </row>
    <row hidden="false" ht="35.25" outlineLevel="0" r="89">
      <c r="C89" s="226" t="n"/>
      <c r="D89" s="226" t="n"/>
      <c r="E89" s="226" t="n"/>
      <c r="F89" s="226" t="n"/>
      <c r="G89" s="226" t="n"/>
      <c r="H89" s="226" t="n"/>
      <c r="I89" s="292" t="n"/>
      <c r="J89" s="226" t="n"/>
      <c r="K89" s="226" t="n"/>
      <c r="L89" s="226" t="n"/>
    </row>
    <row hidden="false" ht="35.25" outlineLevel="0" r="90">
      <c r="C90" s="226" t="n"/>
      <c r="D90" s="226" t="n"/>
      <c r="E90" s="226" t="n"/>
      <c r="F90" s="226" t="n"/>
      <c r="G90" s="226" t="n"/>
      <c r="H90" s="226" t="n"/>
      <c r="I90" s="292" t="n"/>
      <c r="J90" s="226" t="n"/>
      <c r="K90" s="226" t="n"/>
      <c r="L90" s="226" t="n"/>
    </row>
    <row hidden="false" ht="35.25" outlineLevel="0" r="91">
      <c r="C91" s="226" t="n"/>
      <c r="D91" s="226" t="n"/>
      <c r="E91" s="226" t="n"/>
      <c r="F91" s="226" t="n"/>
      <c r="G91" s="226" t="n"/>
      <c r="H91" s="226" t="n"/>
      <c r="I91" s="292" t="n"/>
      <c r="J91" s="226" t="n"/>
      <c r="K91" s="226" t="n"/>
      <c r="L91" s="226" t="n"/>
    </row>
    <row hidden="false" ht="35.25" outlineLevel="0" r="92">
      <c r="C92" s="226" t="n"/>
      <c r="D92" s="226" t="n"/>
      <c r="E92" s="226" t="n"/>
      <c r="F92" s="226" t="n"/>
      <c r="G92" s="226" t="n"/>
      <c r="H92" s="226" t="n"/>
      <c r="I92" s="292" t="n"/>
      <c r="J92" s="226" t="n"/>
      <c r="K92" s="226" t="n"/>
      <c r="L92" s="226" t="n"/>
    </row>
    <row hidden="false" ht="35.25" outlineLevel="0" r="93">
      <c r="C93" s="226" t="n"/>
      <c r="D93" s="226" t="n"/>
      <c r="E93" s="226" t="n"/>
      <c r="F93" s="226" t="n"/>
      <c r="G93" s="226" t="n"/>
      <c r="H93" s="226" t="n"/>
      <c r="I93" s="292" t="n"/>
      <c r="J93" s="226" t="n"/>
      <c r="K93" s="226" t="n"/>
      <c r="L93" s="226" t="n"/>
    </row>
    <row hidden="false" ht="35.25" outlineLevel="0" r="94">
      <c r="C94" s="226" t="n"/>
      <c r="D94" s="226" t="n"/>
      <c r="E94" s="226" t="n"/>
      <c r="F94" s="226" t="n"/>
      <c r="G94" s="226" t="n"/>
      <c r="H94" s="226" t="n"/>
      <c r="I94" s="292" t="n"/>
      <c r="J94" s="226" t="n"/>
      <c r="K94" s="226" t="n"/>
      <c r="L94" s="226" t="n"/>
    </row>
    <row hidden="false" ht="35.25" outlineLevel="0" r="95">
      <c r="C95" s="226" t="n"/>
      <c r="D95" s="226" t="n"/>
      <c r="E95" s="226" t="n"/>
      <c r="F95" s="226" t="n"/>
      <c r="G95" s="226" t="n"/>
      <c r="H95" s="226" t="n"/>
      <c r="I95" s="292" t="n"/>
      <c r="J95" s="226" t="n"/>
      <c r="K95" s="226" t="n"/>
      <c r="L95" s="226" t="n"/>
    </row>
    <row hidden="false" ht="35.25" outlineLevel="0" r="96">
      <c r="C96" s="226" t="n"/>
      <c r="D96" s="226" t="n"/>
      <c r="E96" s="226" t="n"/>
      <c r="F96" s="226" t="n"/>
      <c r="G96" s="226" t="n"/>
      <c r="H96" s="226" t="n"/>
      <c r="I96" s="292" t="n"/>
      <c r="J96" s="226" t="n"/>
      <c r="K96" s="226" t="n"/>
      <c r="L96" s="226" t="n"/>
    </row>
    <row hidden="false" ht="35.25" outlineLevel="0" r="97">
      <c r="C97" s="226" t="n"/>
      <c r="D97" s="226" t="n"/>
      <c r="E97" s="226" t="n"/>
      <c r="F97" s="226" t="n"/>
      <c r="G97" s="226" t="n"/>
      <c r="H97" s="226" t="n"/>
      <c r="I97" s="292" t="n"/>
      <c r="J97" s="226" t="n"/>
      <c r="K97" s="226" t="n"/>
      <c r="L97" s="226" t="n"/>
    </row>
    <row hidden="false" ht="35.25" outlineLevel="0" r="98">
      <c r="C98" s="226" t="n"/>
      <c r="D98" s="226" t="n"/>
      <c r="E98" s="226" t="n"/>
      <c r="F98" s="226" t="n"/>
      <c r="G98" s="226" t="n"/>
      <c r="H98" s="226" t="n"/>
      <c r="I98" s="292" t="n"/>
      <c r="J98" s="226" t="n"/>
      <c r="K98" s="226" t="n"/>
      <c r="L98" s="226" t="n"/>
    </row>
    <row hidden="false" ht="35.25" outlineLevel="0" r="99">
      <c r="C99" s="226" t="n"/>
      <c r="D99" s="226" t="n"/>
      <c r="E99" s="226" t="n"/>
      <c r="F99" s="226" t="n"/>
      <c r="G99" s="226" t="n"/>
      <c r="H99" s="226" t="n"/>
      <c r="I99" s="292" t="n"/>
      <c r="J99" s="226" t="n"/>
      <c r="K99" s="226" t="n"/>
      <c r="L99" s="226" t="n"/>
    </row>
    <row hidden="false" ht="35.25" outlineLevel="0" r="100">
      <c r="C100" s="226" t="n"/>
      <c r="D100" s="226" t="n"/>
      <c r="E100" s="226" t="n"/>
      <c r="F100" s="226" t="n"/>
      <c r="G100" s="226" t="n"/>
      <c r="H100" s="226" t="n"/>
      <c r="I100" s="292" t="n"/>
      <c r="J100" s="226" t="n"/>
      <c r="K100" s="226" t="n"/>
      <c r="L100" s="226" t="n"/>
    </row>
    <row hidden="false" ht="35.25" outlineLevel="0" r="101">
      <c r="C101" s="226" t="n"/>
      <c r="D101" s="226" t="n"/>
      <c r="E101" s="226" t="n"/>
      <c r="F101" s="226" t="n"/>
      <c r="G101" s="226" t="n"/>
      <c r="H101" s="226" t="n"/>
      <c r="I101" s="292" t="n"/>
      <c r="J101" s="226" t="n"/>
      <c r="K101" s="226" t="n"/>
      <c r="L101" s="226" t="n"/>
    </row>
    <row hidden="false" ht="35.25" outlineLevel="0" r="102">
      <c r="C102" s="226" t="n"/>
      <c r="D102" s="226" t="n"/>
      <c r="E102" s="226" t="n"/>
      <c r="F102" s="226" t="n"/>
      <c r="G102" s="226" t="n"/>
      <c r="H102" s="226" t="n"/>
      <c r="I102" s="292" t="n"/>
      <c r="J102" s="226" t="n"/>
      <c r="K102" s="226" t="n"/>
      <c r="L102" s="226" t="n"/>
    </row>
    <row hidden="false" ht="35.25" outlineLevel="0" r="103">
      <c r="C103" s="226" t="n"/>
      <c r="D103" s="226" t="n"/>
      <c r="E103" s="226" t="n"/>
      <c r="F103" s="226" t="n"/>
      <c r="G103" s="226" t="n"/>
      <c r="H103" s="226" t="n"/>
      <c r="I103" s="292" t="n"/>
      <c r="J103" s="226" t="n"/>
      <c r="K103" s="226" t="n"/>
      <c r="L103" s="226" t="n"/>
    </row>
    <row hidden="false" ht="35.25" outlineLevel="0" r="104">
      <c r="C104" s="226" t="n"/>
      <c r="D104" s="226" t="n"/>
      <c r="E104" s="226" t="n"/>
      <c r="F104" s="226" t="n"/>
      <c r="G104" s="226" t="n"/>
      <c r="H104" s="226" t="n"/>
      <c r="I104" s="292" t="n"/>
      <c r="J104" s="226" t="n"/>
      <c r="K104" s="226" t="n"/>
      <c r="L104" s="226" t="n"/>
    </row>
    <row hidden="false" ht="35.25" outlineLevel="0" r="105">
      <c r="C105" s="226" t="n"/>
      <c r="D105" s="226" t="n"/>
      <c r="E105" s="226" t="n"/>
      <c r="F105" s="226" t="n"/>
      <c r="G105" s="226" t="n"/>
      <c r="H105" s="226" t="n"/>
      <c r="I105" s="292" t="n"/>
      <c r="J105" s="226" t="n"/>
      <c r="K105" s="226" t="n"/>
      <c r="L105" s="226" t="n"/>
    </row>
    <row hidden="false" ht="35.25" outlineLevel="0" r="106">
      <c r="C106" s="226" t="n"/>
      <c r="D106" s="226" t="n"/>
      <c r="E106" s="226" t="n"/>
      <c r="F106" s="226" t="n"/>
      <c r="G106" s="226" t="n"/>
      <c r="H106" s="226" t="n"/>
      <c r="I106" s="292" t="n"/>
      <c r="J106" s="226" t="n"/>
      <c r="K106" s="226" t="n"/>
      <c r="L106" s="226" t="n"/>
    </row>
    <row hidden="false" ht="35.25" outlineLevel="0" r="107">
      <c r="C107" s="226" t="n"/>
      <c r="D107" s="226" t="n"/>
      <c r="E107" s="226" t="n"/>
      <c r="F107" s="226" t="n"/>
      <c r="G107" s="226" t="n"/>
      <c r="H107" s="226" t="n"/>
      <c r="I107" s="292" t="n"/>
      <c r="J107" s="226" t="n"/>
      <c r="K107" s="226" t="n"/>
      <c r="L107" s="226" t="n"/>
    </row>
    <row hidden="false" ht="35.25" outlineLevel="0" r="108">
      <c r="C108" s="226" t="n"/>
      <c r="D108" s="226" t="n"/>
      <c r="E108" s="226" t="n"/>
      <c r="F108" s="226" t="n"/>
      <c r="G108" s="226" t="n"/>
      <c r="H108" s="226" t="n"/>
      <c r="I108" s="292" t="n"/>
      <c r="J108" s="226" t="n"/>
      <c r="K108" s="226" t="n"/>
      <c r="L108" s="226" t="n"/>
    </row>
    <row hidden="false" ht="35.25" outlineLevel="0" r="109">
      <c r="C109" s="226" t="n"/>
      <c r="D109" s="226" t="n"/>
      <c r="E109" s="226" t="n"/>
      <c r="F109" s="226" t="n"/>
      <c r="G109" s="226" t="n"/>
      <c r="H109" s="226" t="n"/>
      <c r="I109" s="292" t="n"/>
      <c r="J109" s="226" t="n"/>
      <c r="K109" s="226" t="n"/>
      <c r="L109" s="226" t="n"/>
    </row>
    <row hidden="false" ht="35.25" outlineLevel="0" r="110">
      <c r="C110" s="226" t="n"/>
      <c r="D110" s="226" t="n"/>
      <c r="E110" s="226" t="n"/>
      <c r="F110" s="226" t="n"/>
      <c r="G110" s="226" t="n"/>
      <c r="H110" s="226" t="n"/>
      <c r="I110" s="292" t="n"/>
      <c r="J110" s="226" t="n"/>
      <c r="K110" s="226" t="n"/>
      <c r="L110" s="226" t="n"/>
    </row>
    <row hidden="false" ht="35.25" outlineLevel="0" r="111">
      <c r="C111" s="226" t="n"/>
      <c r="D111" s="226" t="n"/>
      <c r="E111" s="226" t="n"/>
      <c r="F111" s="226" t="n"/>
      <c r="G111" s="226" t="n"/>
      <c r="H111" s="226" t="n"/>
      <c r="I111" s="292" t="n"/>
      <c r="J111" s="226" t="n"/>
      <c r="K111" s="226" t="n"/>
      <c r="L111" s="226" t="n"/>
    </row>
    <row hidden="false" ht="35.25" outlineLevel="0" r="112">
      <c r="C112" s="226" t="n"/>
      <c r="D112" s="226" t="n"/>
      <c r="E112" s="226" t="n"/>
      <c r="F112" s="226" t="n"/>
      <c r="G112" s="226" t="n"/>
      <c r="H112" s="226" t="n"/>
      <c r="I112" s="292" t="n"/>
      <c r="J112" s="226" t="n"/>
      <c r="K112" s="226" t="n"/>
      <c r="L112" s="226" t="n"/>
    </row>
    <row hidden="false" ht="35.25" outlineLevel="0" r="113">
      <c r="C113" s="226" t="n"/>
      <c r="D113" s="226" t="n"/>
      <c r="E113" s="226" t="n"/>
      <c r="F113" s="226" t="n"/>
      <c r="G113" s="226" t="n"/>
      <c r="H113" s="226" t="n"/>
      <c r="I113" s="292" t="n"/>
      <c r="J113" s="226" t="n"/>
      <c r="K113" s="226" t="n"/>
      <c r="L113" s="226" t="n"/>
    </row>
    <row hidden="false" ht="35.25" outlineLevel="0" r="114">
      <c r="C114" s="226" t="n"/>
      <c r="D114" s="226" t="n"/>
      <c r="E114" s="226" t="n"/>
      <c r="F114" s="226" t="n"/>
      <c r="G114" s="226" t="n"/>
      <c r="H114" s="226" t="n"/>
      <c r="I114" s="292" t="n"/>
      <c r="J114" s="226" t="n"/>
      <c r="K114" s="226" t="n"/>
      <c r="L114" s="226" t="n"/>
    </row>
    <row hidden="false" ht="35.25" outlineLevel="0" r="115">
      <c r="C115" s="226" t="n"/>
      <c r="D115" s="226" t="n"/>
      <c r="E115" s="226" t="n"/>
      <c r="F115" s="226" t="n"/>
      <c r="G115" s="226" t="n"/>
      <c r="H115" s="226" t="n"/>
      <c r="I115" s="292" t="n"/>
      <c r="J115" s="226" t="n"/>
      <c r="K115" s="226" t="n"/>
      <c r="L115" s="226" t="n"/>
    </row>
    <row hidden="false" ht="35.25" outlineLevel="0" r="116">
      <c r="C116" s="226" t="n"/>
      <c r="D116" s="226" t="n"/>
      <c r="E116" s="226" t="n"/>
      <c r="F116" s="226" t="n"/>
      <c r="G116" s="226" t="n"/>
      <c r="H116" s="226" t="n"/>
      <c r="I116" s="292" t="n"/>
      <c r="J116" s="226" t="n"/>
      <c r="K116" s="226" t="n"/>
      <c r="L116" s="226" t="n"/>
    </row>
    <row hidden="false" ht="35.25" outlineLevel="0" r="117">
      <c r="C117" s="226" t="n"/>
      <c r="D117" s="226" t="n"/>
      <c r="E117" s="226" t="n"/>
      <c r="F117" s="226" t="n"/>
      <c r="G117" s="226" t="n"/>
      <c r="H117" s="226" t="n"/>
      <c r="I117" s="292" t="n"/>
      <c r="J117" s="226" t="n"/>
      <c r="K117" s="226" t="n"/>
      <c r="L117" s="226" t="n"/>
    </row>
    <row hidden="false" ht="35.25" outlineLevel="0" r="118">
      <c r="C118" s="226" t="n"/>
      <c r="D118" s="226" t="n"/>
      <c r="E118" s="226" t="n"/>
      <c r="F118" s="226" t="n"/>
      <c r="G118" s="226" t="n"/>
      <c r="H118" s="226" t="n"/>
      <c r="I118" s="292" t="n"/>
      <c r="J118" s="226" t="n"/>
      <c r="K118" s="226" t="n"/>
      <c r="L118" s="226" t="n"/>
    </row>
    <row hidden="false" ht="35.25" outlineLevel="0" r="119">
      <c r="C119" s="226" t="n"/>
      <c r="D119" s="226" t="n"/>
      <c r="E119" s="226" t="n"/>
      <c r="F119" s="226" t="n"/>
      <c r="G119" s="226" t="n"/>
      <c r="H119" s="226" t="n"/>
      <c r="I119" s="292" t="n"/>
      <c r="J119" s="226" t="n"/>
      <c r="K119" s="226" t="n"/>
      <c r="L119" s="226" t="n"/>
    </row>
    <row hidden="false" ht="35.25" outlineLevel="0" r="120">
      <c r="C120" s="226" t="n"/>
      <c r="D120" s="226" t="n"/>
      <c r="E120" s="226" t="n"/>
      <c r="F120" s="226" t="n"/>
      <c r="G120" s="226" t="n"/>
      <c r="H120" s="226" t="n"/>
      <c r="I120" s="292" t="n"/>
      <c r="J120" s="226" t="n"/>
      <c r="K120" s="226" t="n"/>
      <c r="L120" s="226" t="n"/>
    </row>
    <row hidden="false" ht="35.25" outlineLevel="0" r="121">
      <c r="C121" s="226" t="n"/>
      <c r="D121" s="226" t="n"/>
      <c r="E121" s="226" t="n"/>
      <c r="F121" s="226" t="n"/>
      <c r="G121" s="226" t="n"/>
      <c r="H121" s="226" t="n"/>
      <c r="I121" s="292" t="n"/>
      <c r="J121" s="226" t="n"/>
      <c r="K121" s="226" t="n"/>
      <c r="L121" s="226" t="n"/>
    </row>
    <row hidden="false" ht="35.25" outlineLevel="0" r="122">
      <c r="C122" s="226" t="n"/>
      <c r="D122" s="226" t="n"/>
      <c r="E122" s="226" t="n"/>
      <c r="F122" s="226" t="n"/>
      <c r="G122" s="226" t="n"/>
      <c r="H122" s="226" t="n"/>
      <c r="I122" s="292" t="n"/>
      <c r="J122" s="226" t="n"/>
      <c r="K122" s="226" t="n"/>
      <c r="L122" s="226" t="n"/>
    </row>
    <row hidden="false" ht="35.25" outlineLevel="0" r="123">
      <c r="C123" s="226" t="n"/>
      <c r="D123" s="226" t="n"/>
      <c r="E123" s="226" t="n"/>
      <c r="F123" s="226" t="n"/>
      <c r="G123" s="226" t="n"/>
      <c r="H123" s="226" t="n"/>
      <c r="I123" s="292" t="n"/>
      <c r="J123" s="226" t="n"/>
      <c r="K123" s="226" t="n"/>
      <c r="L123" s="226" t="n"/>
    </row>
    <row hidden="false" ht="35.25" outlineLevel="0" r="124">
      <c r="C124" s="226" t="n"/>
      <c r="D124" s="226" t="n"/>
      <c r="E124" s="226" t="n"/>
      <c r="F124" s="226" t="n"/>
      <c r="G124" s="226" t="n"/>
      <c r="H124" s="226" t="n"/>
      <c r="I124" s="292" t="n"/>
      <c r="J124" s="226" t="n"/>
      <c r="K124" s="226" t="n"/>
      <c r="L124" s="226" t="n"/>
    </row>
    <row hidden="false" ht="35.25" outlineLevel="0" r="125">
      <c r="C125" s="226" t="n"/>
      <c r="D125" s="226" t="n"/>
      <c r="E125" s="226" t="n"/>
      <c r="F125" s="226" t="n"/>
      <c r="G125" s="226" t="n"/>
      <c r="H125" s="226" t="n"/>
      <c r="I125" s="292" t="n"/>
      <c r="J125" s="226" t="n"/>
      <c r="K125" s="226" t="n"/>
      <c r="L125" s="226" t="n"/>
    </row>
    <row hidden="false" ht="35.25" outlineLevel="0" r="126">
      <c r="C126" s="226" t="n"/>
      <c r="D126" s="226" t="n"/>
      <c r="E126" s="226" t="n"/>
      <c r="F126" s="226" t="n"/>
      <c r="G126" s="226" t="n"/>
      <c r="H126" s="226" t="n"/>
      <c r="I126" s="292" t="n"/>
      <c r="J126" s="226" t="n"/>
      <c r="K126" s="226" t="n"/>
      <c r="L126" s="226" t="n"/>
    </row>
    <row hidden="false" ht="35.25" outlineLevel="0" r="127">
      <c r="C127" s="226" t="n"/>
      <c r="D127" s="226" t="n"/>
      <c r="E127" s="226" t="n"/>
      <c r="F127" s="226" t="n"/>
      <c r="G127" s="226" t="n"/>
      <c r="H127" s="226" t="n"/>
      <c r="I127" s="292" t="n"/>
      <c r="J127" s="226" t="n"/>
      <c r="K127" s="226" t="n"/>
      <c r="L127" s="226" t="n"/>
    </row>
    <row hidden="false" ht="35.25" outlineLevel="0" r="128">
      <c r="C128" s="226" t="n"/>
      <c r="D128" s="226" t="n"/>
      <c r="E128" s="226" t="n"/>
      <c r="F128" s="226" t="n"/>
      <c r="G128" s="226" t="n"/>
      <c r="H128" s="226" t="n"/>
      <c r="I128" s="292" t="n"/>
      <c r="J128" s="226" t="n"/>
      <c r="K128" s="226" t="n"/>
      <c r="L128" s="226" t="n"/>
    </row>
    <row hidden="false" ht="35.25" outlineLevel="0" r="129">
      <c r="C129" s="226" t="n"/>
      <c r="D129" s="226" t="n"/>
      <c r="E129" s="226" t="n"/>
      <c r="F129" s="226" t="n"/>
      <c r="G129" s="226" t="n"/>
      <c r="H129" s="226" t="n"/>
      <c r="I129" s="292" t="n"/>
      <c r="J129" s="226" t="n"/>
      <c r="K129" s="226" t="n"/>
      <c r="L129" s="226" t="n"/>
    </row>
    <row hidden="false" ht="35.25" outlineLevel="0" r="130">
      <c r="C130" s="226" t="n"/>
      <c r="D130" s="226" t="n"/>
      <c r="E130" s="226" t="n"/>
      <c r="F130" s="226" t="n"/>
      <c r="G130" s="226" t="n"/>
      <c r="H130" s="226" t="n"/>
      <c r="I130" s="292" t="n"/>
      <c r="J130" s="226" t="n"/>
      <c r="K130" s="226" t="n"/>
      <c r="L130" s="226" t="n"/>
    </row>
    <row hidden="false" ht="35.25" outlineLevel="0" r="131">
      <c r="C131" s="226" t="n"/>
      <c r="D131" s="226" t="n"/>
      <c r="E131" s="226" t="n"/>
      <c r="F131" s="226" t="n"/>
      <c r="G131" s="226" t="n"/>
      <c r="H131" s="226" t="n"/>
      <c r="I131" s="292" t="n"/>
      <c r="J131" s="226" t="n"/>
      <c r="K131" s="226" t="n"/>
      <c r="L131" s="226" t="n"/>
    </row>
    <row hidden="false" ht="35.25" outlineLevel="0" r="132">
      <c r="C132" s="226" t="n"/>
      <c r="D132" s="226" t="n"/>
      <c r="E132" s="226" t="n"/>
      <c r="F132" s="226" t="n"/>
      <c r="G132" s="226" t="n"/>
      <c r="H132" s="226" t="n"/>
      <c r="I132" s="292" t="n"/>
      <c r="J132" s="226" t="n"/>
      <c r="K132" s="226" t="n"/>
      <c r="L132" s="226" t="n"/>
    </row>
    <row hidden="false" ht="35.25" outlineLevel="0" r="133">
      <c r="C133" s="226" t="n"/>
      <c r="D133" s="226" t="n"/>
      <c r="E133" s="226" t="n"/>
      <c r="F133" s="226" t="n"/>
      <c r="G133" s="226" t="n"/>
      <c r="H133" s="226" t="n"/>
      <c r="I133" s="292" t="n"/>
      <c r="J133" s="226" t="n"/>
      <c r="K133" s="226" t="n"/>
      <c r="L133" s="226" t="n"/>
    </row>
    <row hidden="false" ht="35.25" outlineLevel="0" r="134">
      <c r="C134" s="226" t="n"/>
      <c r="D134" s="226" t="n"/>
      <c r="E134" s="226" t="n"/>
      <c r="F134" s="226" t="n"/>
      <c r="G134" s="226" t="n"/>
      <c r="H134" s="226" t="n"/>
      <c r="I134" s="292" t="n"/>
      <c r="J134" s="226" t="n"/>
      <c r="K134" s="226" t="n"/>
      <c r="L134" s="226" t="n"/>
    </row>
    <row hidden="false" ht="35.25" outlineLevel="0" r="135">
      <c r="C135" s="226" t="n"/>
      <c r="D135" s="226" t="n"/>
      <c r="E135" s="226" t="n"/>
      <c r="F135" s="226" t="n"/>
      <c r="G135" s="226" t="n"/>
      <c r="H135" s="226" t="n"/>
      <c r="I135" s="292" t="n"/>
      <c r="J135" s="226" t="n"/>
      <c r="K135" s="226" t="n"/>
      <c r="L135" s="226" t="n"/>
    </row>
    <row hidden="false" ht="35.25" outlineLevel="0" r="136">
      <c r="C136" s="226" t="n"/>
      <c r="D136" s="226" t="n"/>
      <c r="E136" s="226" t="n"/>
      <c r="F136" s="226" t="n"/>
      <c r="G136" s="226" t="n"/>
      <c r="H136" s="226" t="n"/>
      <c r="I136" s="292" t="n"/>
      <c r="J136" s="226" t="n"/>
      <c r="K136" s="226" t="n"/>
      <c r="L136" s="226" t="n"/>
    </row>
    <row hidden="false" ht="35.25" outlineLevel="0" r="137">
      <c r="C137" s="226" t="n"/>
      <c r="D137" s="226" t="n"/>
      <c r="E137" s="226" t="n"/>
      <c r="F137" s="226" t="n"/>
      <c r="G137" s="226" t="n"/>
      <c r="H137" s="226" t="n"/>
      <c r="I137" s="292" t="n"/>
      <c r="J137" s="226" t="n"/>
      <c r="K137" s="226" t="n"/>
      <c r="L137" s="226" t="n"/>
    </row>
    <row hidden="false" ht="35.25" outlineLevel="0" r="138">
      <c r="C138" s="226" t="n"/>
      <c r="D138" s="226" t="n"/>
      <c r="E138" s="226" t="n"/>
      <c r="F138" s="226" t="n"/>
      <c r="G138" s="226" t="n"/>
      <c r="H138" s="226" t="n"/>
      <c r="I138" s="292" t="n"/>
      <c r="J138" s="226" t="n"/>
      <c r="K138" s="226" t="n"/>
      <c r="L138" s="226" t="n"/>
    </row>
    <row hidden="false" ht="35.25" outlineLevel="0" r="139">
      <c r="C139" s="226" t="n"/>
      <c r="D139" s="226" t="n"/>
      <c r="E139" s="226" t="n"/>
      <c r="F139" s="226" t="n"/>
      <c r="G139" s="226" t="n"/>
      <c r="H139" s="226" t="n"/>
      <c r="I139" s="292" t="n"/>
      <c r="J139" s="226" t="n"/>
      <c r="K139" s="226" t="n"/>
      <c r="L139" s="226" t="n"/>
    </row>
    <row hidden="false" ht="35.25" outlineLevel="0" r="140">
      <c r="C140" s="226" t="n"/>
      <c r="D140" s="226" t="n"/>
      <c r="E140" s="226" t="n"/>
      <c r="F140" s="226" t="n"/>
      <c r="G140" s="226" t="n"/>
      <c r="H140" s="226" t="n"/>
      <c r="I140" s="292" t="n"/>
      <c r="J140" s="226" t="n"/>
      <c r="K140" s="226" t="n"/>
      <c r="L140" s="226" t="n"/>
    </row>
    <row hidden="false" ht="35.25" outlineLevel="0" r="141">
      <c r="C141" s="226" t="n"/>
      <c r="D141" s="226" t="n"/>
      <c r="E141" s="226" t="n"/>
      <c r="F141" s="226" t="n"/>
      <c r="G141" s="226" t="n"/>
      <c r="H141" s="226" t="n"/>
      <c r="I141" s="292" t="n"/>
      <c r="J141" s="226" t="n"/>
      <c r="K141" s="226" t="n"/>
      <c r="L141" s="226" t="n"/>
    </row>
    <row hidden="false" ht="35.25" outlineLevel="0" r="142">
      <c r="C142" s="226" t="n"/>
      <c r="D142" s="226" t="n"/>
      <c r="E142" s="226" t="n"/>
      <c r="F142" s="226" t="n"/>
      <c r="G142" s="226" t="n"/>
      <c r="H142" s="226" t="n"/>
      <c r="I142" s="292" t="n"/>
      <c r="J142" s="226" t="n"/>
      <c r="K142" s="226" t="n"/>
      <c r="L142" s="226" t="n"/>
    </row>
    <row hidden="false" ht="35.25" outlineLevel="0" r="143">
      <c r="C143" s="226" t="n"/>
      <c r="D143" s="226" t="n"/>
      <c r="E143" s="226" t="n"/>
      <c r="F143" s="226" t="n"/>
      <c r="G143" s="226" t="n"/>
      <c r="H143" s="226" t="n"/>
      <c r="I143" s="292" t="n"/>
      <c r="J143" s="226" t="n"/>
      <c r="K143" s="226" t="n"/>
      <c r="L143" s="226" t="n"/>
    </row>
    <row hidden="false" ht="35.25" outlineLevel="0" r="144">
      <c r="C144" s="226" t="n"/>
      <c r="D144" s="226" t="n"/>
      <c r="E144" s="226" t="n"/>
      <c r="F144" s="226" t="n"/>
      <c r="G144" s="226" t="n"/>
      <c r="H144" s="226" t="n"/>
      <c r="I144" s="292" t="n"/>
      <c r="J144" s="226" t="n"/>
      <c r="K144" s="226" t="n"/>
      <c r="L144" s="226" t="n"/>
    </row>
    <row hidden="false" ht="35.25" outlineLevel="0" r="145">
      <c r="C145" s="226" t="n"/>
      <c r="D145" s="226" t="n"/>
      <c r="E145" s="226" t="n"/>
      <c r="F145" s="226" t="n"/>
      <c r="G145" s="226" t="n"/>
      <c r="H145" s="226" t="n"/>
      <c r="I145" s="292" t="n"/>
      <c r="J145" s="226" t="n"/>
      <c r="K145" s="226" t="n"/>
      <c r="L145" s="226" t="n"/>
    </row>
    <row hidden="false" ht="35.25" outlineLevel="0" r="146">
      <c r="C146" s="226" t="n"/>
      <c r="D146" s="226" t="n"/>
      <c r="E146" s="226" t="n"/>
      <c r="F146" s="226" t="n"/>
      <c r="G146" s="226" t="n"/>
      <c r="H146" s="226" t="n"/>
      <c r="I146" s="292" t="n"/>
      <c r="J146" s="226" t="n"/>
      <c r="K146" s="226" t="n"/>
      <c r="L146" s="226" t="n"/>
    </row>
    <row hidden="false" ht="35.25" outlineLevel="0" r="147">
      <c r="C147" s="226" t="n"/>
      <c r="D147" s="226" t="n"/>
      <c r="E147" s="226" t="n"/>
      <c r="F147" s="226" t="n"/>
      <c r="G147" s="226" t="n"/>
      <c r="H147" s="226" t="n"/>
      <c r="I147" s="292" t="n"/>
      <c r="J147" s="226" t="n"/>
      <c r="K147" s="226" t="n"/>
      <c r="L147" s="226" t="n"/>
    </row>
    <row hidden="false" ht="35.25" outlineLevel="0" r="148">
      <c r="C148" s="226" t="n"/>
      <c r="D148" s="226" t="n"/>
      <c r="E148" s="226" t="n"/>
      <c r="F148" s="226" t="n"/>
      <c r="G148" s="226" t="n"/>
      <c r="H148" s="226" t="n"/>
      <c r="I148" s="292" t="n"/>
      <c r="J148" s="226" t="n"/>
      <c r="K148" s="226" t="n"/>
      <c r="L148" s="226" t="n"/>
    </row>
    <row hidden="false" ht="35.25" outlineLevel="0" r="149">
      <c r="C149" s="226" t="n"/>
      <c r="D149" s="226" t="n"/>
      <c r="E149" s="226" t="n"/>
      <c r="F149" s="226" t="n"/>
      <c r="G149" s="226" t="n"/>
      <c r="H149" s="226" t="n"/>
      <c r="I149" s="292" t="n"/>
      <c r="J149" s="226" t="n"/>
      <c r="K149" s="226" t="n"/>
      <c r="L149" s="226" t="n"/>
    </row>
    <row hidden="false" ht="35.25" outlineLevel="0" r="150">
      <c r="C150" s="226" t="n"/>
      <c r="D150" s="226" t="n"/>
      <c r="E150" s="226" t="n"/>
      <c r="F150" s="226" t="n"/>
      <c r="G150" s="226" t="n"/>
      <c r="H150" s="226" t="n"/>
      <c r="I150" s="292" t="n"/>
      <c r="J150" s="226" t="n"/>
      <c r="K150" s="226" t="n"/>
      <c r="L150" s="226" t="n"/>
    </row>
    <row hidden="false" ht="35.25" outlineLevel="0" r="151">
      <c r="C151" s="226" t="n"/>
      <c r="D151" s="226" t="n"/>
      <c r="E151" s="226" t="n"/>
      <c r="F151" s="226" t="n"/>
      <c r="G151" s="226" t="n"/>
      <c r="H151" s="226" t="n"/>
      <c r="I151" s="292" t="n"/>
      <c r="J151" s="226" t="n"/>
      <c r="K151" s="226" t="n"/>
      <c r="L151" s="226" t="n"/>
    </row>
    <row hidden="false" ht="35.25" outlineLevel="0" r="152">
      <c r="C152" s="226" t="n"/>
      <c r="D152" s="226" t="n"/>
      <c r="E152" s="226" t="n"/>
      <c r="F152" s="226" t="n"/>
      <c r="G152" s="226" t="n"/>
      <c r="H152" s="226" t="n"/>
      <c r="I152" s="292" t="n"/>
      <c r="J152" s="226" t="n"/>
      <c r="K152" s="226" t="n"/>
      <c r="L152" s="226" t="n"/>
    </row>
    <row hidden="false" ht="35.25" outlineLevel="0" r="153">
      <c r="C153" s="226" t="n"/>
      <c r="D153" s="226" t="n"/>
      <c r="E153" s="226" t="n"/>
      <c r="F153" s="226" t="n"/>
      <c r="G153" s="226" t="n"/>
      <c r="H153" s="226" t="n"/>
      <c r="I153" s="292" t="n"/>
      <c r="J153" s="226" t="n"/>
      <c r="K153" s="226" t="n"/>
      <c r="L153" s="226" t="n"/>
    </row>
    <row hidden="false" ht="35.25" outlineLevel="0" r="154">
      <c r="C154" s="226" t="n"/>
      <c r="D154" s="226" t="n"/>
      <c r="E154" s="226" t="n"/>
      <c r="F154" s="226" t="n"/>
      <c r="G154" s="226" t="n"/>
      <c r="H154" s="226" t="n"/>
      <c r="I154" s="292" t="n"/>
      <c r="J154" s="226" t="n"/>
      <c r="K154" s="226" t="n"/>
      <c r="L154" s="226" t="n"/>
    </row>
    <row hidden="false" ht="35.25" outlineLevel="0" r="155">
      <c r="C155" s="226" t="n"/>
      <c r="D155" s="226" t="n"/>
      <c r="E155" s="226" t="n"/>
      <c r="F155" s="226" t="n"/>
      <c r="G155" s="226" t="n"/>
      <c r="H155" s="226" t="n"/>
      <c r="I155" s="292" t="n"/>
      <c r="J155" s="226" t="n"/>
      <c r="K155" s="226" t="n"/>
      <c r="L155" s="226" t="n"/>
    </row>
    <row hidden="false" ht="35.25" outlineLevel="0" r="156">
      <c r="C156" s="226" t="n"/>
      <c r="D156" s="226" t="n"/>
      <c r="E156" s="226" t="n"/>
      <c r="F156" s="226" t="n"/>
      <c r="G156" s="226" t="n"/>
      <c r="H156" s="226" t="n"/>
      <c r="I156" s="292" t="n"/>
      <c r="J156" s="226" t="n"/>
      <c r="K156" s="226" t="n"/>
      <c r="L156" s="226" t="n"/>
    </row>
    <row hidden="false" ht="35.25" outlineLevel="0" r="157">
      <c r="C157" s="226" t="n"/>
      <c r="D157" s="226" t="n"/>
      <c r="E157" s="226" t="n"/>
      <c r="F157" s="226" t="n"/>
      <c r="G157" s="226" t="n"/>
      <c r="H157" s="226" t="n"/>
      <c r="I157" s="292" t="n"/>
      <c r="J157" s="226" t="n"/>
      <c r="K157" s="226" t="n"/>
      <c r="L157" s="226" t="n"/>
    </row>
    <row hidden="false" ht="35.25" outlineLevel="0" r="158">
      <c r="C158" s="226" t="n"/>
      <c r="D158" s="226" t="n"/>
      <c r="E158" s="226" t="n"/>
      <c r="F158" s="226" t="n"/>
      <c r="G158" s="226" t="n"/>
      <c r="H158" s="226" t="n"/>
      <c r="I158" s="292" t="n"/>
      <c r="J158" s="226" t="n"/>
      <c r="K158" s="226" t="n"/>
      <c r="L158" s="226" t="n"/>
    </row>
    <row hidden="false" ht="35.25" outlineLevel="0" r="159">
      <c r="C159" s="226" t="n"/>
      <c r="D159" s="226" t="n"/>
      <c r="E159" s="226" t="n"/>
      <c r="F159" s="226" t="n"/>
      <c r="G159" s="226" t="n"/>
      <c r="H159" s="226" t="n"/>
      <c r="I159" s="292" t="n"/>
      <c r="J159" s="226" t="n"/>
      <c r="K159" s="226" t="n"/>
      <c r="L159" s="226" t="n"/>
    </row>
    <row hidden="false" ht="35.25" outlineLevel="0" r="160">
      <c r="C160" s="226" t="n"/>
      <c r="D160" s="226" t="n"/>
      <c r="E160" s="226" t="n"/>
      <c r="F160" s="226" t="n"/>
      <c r="G160" s="226" t="n"/>
      <c r="H160" s="226" t="n"/>
      <c r="I160" s="292" t="n"/>
      <c r="J160" s="226" t="n"/>
      <c r="K160" s="226" t="n"/>
      <c r="L160" s="226" t="n"/>
    </row>
    <row hidden="false" ht="35.25" outlineLevel="0" r="161">
      <c r="C161" s="226" t="n"/>
      <c r="D161" s="226" t="n"/>
      <c r="E161" s="226" t="n"/>
      <c r="F161" s="226" t="n"/>
      <c r="G161" s="226" t="n"/>
      <c r="H161" s="226" t="n"/>
      <c r="I161" s="292" t="n"/>
      <c r="J161" s="226" t="n"/>
      <c r="K161" s="226" t="n"/>
      <c r="L161" s="226" t="n"/>
    </row>
    <row hidden="false" ht="35.25" outlineLevel="0" r="162">
      <c r="C162" s="226" t="n"/>
      <c r="D162" s="226" t="n"/>
      <c r="E162" s="226" t="n"/>
      <c r="F162" s="226" t="n"/>
      <c r="G162" s="226" t="n"/>
      <c r="H162" s="226" t="n"/>
      <c r="I162" s="292" t="n"/>
      <c r="J162" s="226" t="n"/>
      <c r="K162" s="226" t="n"/>
      <c r="L162" s="226" t="n"/>
    </row>
    <row hidden="false" ht="35.25" outlineLevel="0" r="163">
      <c r="C163" s="226" t="n"/>
      <c r="D163" s="226" t="n"/>
      <c r="E163" s="226" t="n"/>
      <c r="F163" s="226" t="n"/>
      <c r="G163" s="226" t="n"/>
      <c r="H163" s="226" t="n"/>
      <c r="I163" s="292" t="n"/>
      <c r="J163" s="226" t="n"/>
      <c r="K163" s="226" t="n"/>
      <c r="L163" s="226" t="n"/>
    </row>
    <row hidden="false" ht="35.25" outlineLevel="0" r="164">
      <c r="C164" s="226" t="n"/>
      <c r="D164" s="226" t="n"/>
      <c r="E164" s="226" t="n"/>
      <c r="F164" s="226" t="n"/>
      <c r="G164" s="226" t="n"/>
      <c r="H164" s="226" t="n"/>
      <c r="I164" s="292" t="n"/>
      <c r="J164" s="226" t="n"/>
      <c r="K164" s="226" t="n"/>
      <c r="L164" s="226" t="n"/>
    </row>
    <row hidden="false" ht="35.25" outlineLevel="0" r="165">
      <c r="C165" s="226" t="n"/>
      <c r="D165" s="226" t="n"/>
      <c r="E165" s="226" t="n"/>
      <c r="F165" s="226" t="n"/>
      <c r="G165" s="226" t="n"/>
      <c r="H165" s="226" t="n"/>
      <c r="I165" s="292" t="n"/>
      <c r="J165" s="226" t="n"/>
      <c r="K165" s="226" t="n"/>
      <c r="L165" s="226" t="n"/>
    </row>
    <row hidden="false" ht="35.25" outlineLevel="0" r="166">
      <c r="C166" s="226" t="n"/>
      <c r="D166" s="226" t="n"/>
      <c r="E166" s="226" t="n"/>
      <c r="F166" s="226" t="n"/>
      <c r="G166" s="226" t="n"/>
      <c r="H166" s="226" t="n"/>
      <c r="I166" s="292" t="n"/>
      <c r="J166" s="226" t="n"/>
      <c r="K166" s="226" t="n"/>
      <c r="L166" s="226" t="n"/>
    </row>
    <row hidden="false" ht="35.25" outlineLevel="0" r="167">
      <c r="C167" s="226" t="n"/>
      <c r="D167" s="226" t="n"/>
      <c r="E167" s="226" t="n"/>
      <c r="F167" s="226" t="n"/>
      <c r="G167" s="226" t="n"/>
      <c r="H167" s="226" t="n"/>
      <c r="I167" s="292" t="n"/>
      <c r="J167" s="226" t="n"/>
      <c r="K167" s="226" t="n"/>
      <c r="L167" s="226" t="n"/>
    </row>
    <row hidden="false" ht="35.25" outlineLevel="0" r="168">
      <c r="C168" s="226" t="n"/>
      <c r="D168" s="226" t="n"/>
      <c r="E168" s="226" t="n"/>
      <c r="F168" s="226" t="n"/>
      <c r="G168" s="226" t="n"/>
      <c r="H168" s="226" t="n"/>
      <c r="I168" s="292" t="n"/>
      <c r="J168" s="226" t="n"/>
      <c r="K168" s="226" t="n"/>
      <c r="L168" s="226" t="n"/>
    </row>
    <row hidden="false" ht="35.25" outlineLevel="0" r="169">
      <c r="C169" s="226" t="n"/>
      <c r="D169" s="226" t="n"/>
      <c r="E169" s="226" t="n"/>
      <c r="F169" s="226" t="n"/>
      <c r="G169" s="226" t="n"/>
      <c r="H169" s="226" t="n"/>
      <c r="I169" s="292" t="n"/>
      <c r="J169" s="226" t="n"/>
      <c r="K169" s="226" t="n"/>
      <c r="L169" s="226" t="n"/>
    </row>
    <row hidden="false" ht="35.25" outlineLevel="0" r="170">
      <c r="C170" s="226" t="n"/>
      <c r="D170" s="226" t="n"/>
      <c r="E170" s="226" t="n"/>
      <c r="F170" s="226" t="n"/>
      <c r="G170" s="226" t="n"/>
      <c r="H170" s="226" t="n"/>
      <c r="I170" s="292" t="n"/>
      <c r="J170" s="226" t="n"/>
      <c r="K170" s="226" t="n"/>
      <c r="L170" s="226" t="n"/>
    </row>
    <row hidden="false" ht="35.25" outlineLevel="0" r="171">
      <c r="C171" s="226" t="n"/>
      <c r="D171" s="226" t="n"/>
      <c r="E171" s="226" t="n"/>
      <c r="F171" s="226" t="n"/>
      <c r="G171" s="226" t="n"/>
      <c r="H171" s="226" t="n"/>
      <c r="I171" s="292" t="n"/>
      <c r="J171" s="226" t="n"/>
      <c r="K171" s="226" t="n"/>
      <c r="L171" s="226" t="n"/>
    </row>
    <row hidden="false" ht="35.25" outlineLevel="0" r="172">
      <c r="C172" s="226" t="n"/>
      <c r="D172" s="226" t="n"/>
      <c r="E172" s="226" t="n"/>
      <c r="F172" s="226" t="n"/>
      <c r="G172" s="226" t="n"/>
      <c r="H172" s="226" t="n"/>
      <c r="I172" s="292" t="n"/>
      <c r="J172" s="226" t="n"/>
      <c r="K172" s="226" t="n"/>
      <c r="L172" s="226" t="n"/>
    </row>
    <row hidden="false" ht="35.25" outlineLevel="0" r="173">
      <c r="C173" s="226" t="n"/>
      <c r="D173" s="226" t="n"/>
      <c r="E173" s="226" t="n"/>
      <c r="F173" s="226" t="n"/>
      <c r="G173" s="226" t="n"/>
      <c r="H173" s="226" t="n"/>
      <c r="I173" s="292" t="n"/>
      <c r="J173" s="226" t="n"/>
      <c r="K173" s="226" t="n"/>
      <c r="L173" s="226" t="n"/>
    </row>
    <row hidden="false" ht="35.25" outlineLevel="0" r="174">
      <c r="C174" s="226" t="n"/>
      <c r="D174" s="226" t="n"/>
      <c r="E174" s="226" t="n"/>
      <c r="F174" s="226" t="n"/>
      <c r="G174" s="226" t="n"/>
      <c r="H174" s="226" t="n"/>
      <c r="I174" s="292" t="n"/>
      <c r="J174" s="226" t="n"/>
      <c r="K174" s="226" t="n"/>
      <c r="L174" s="226" t="n"/>
    </row>
    <row hidden="false" ht="35.25" outlineLevel="0" r="175">
      <c r="C175" s="226" t="n"/>
      <c r="D175" s="226" t="n"/>
      <c r="E175" s="226" t="n"/>
      <c r="F175" s="226" t="n"/>
      <c r="G175" s="226" t="n"/>
      <c r="H175" s="226" t="n"/>
      <c r="I175" s="292" t="n"/>
      <c r="J175" s="226" t="n"/>
      <c r="K175" s="226" t="n"/>
      <c r="L175" s="226" t="n"/>
    </row>
    <row hidden="false" ht="35.25" outlineLevel="0" r="176">
      <c r="C176" s="226" t="n"/>
      <c r="D176" s="226" t="n"/>
      <c r="E176" s="226" t="n"/>
      <c r="F176" s="226" t="n"/>
      <c r="G176" s="226" t="n"/>
      <c r="H176" s="226" t="n"/>
      <c r="I176" s="292" t="n"/>
      <c r="J176" s="226" t="n"/>
      <c r="K176" s="226" t="n"/>
      <c r="L176" s="226" t="n"/>
    </row>
    <row hidden="false" ht="35.25" outlineLevel="0" r="177">
      <c r="C177" s="226" t="n"/>
      <c r="D177" s="226" t="n"/>
      <c r="E177" s="226" t="n"/>
      <c r="F177" s="226" t="n"/>
      <c r="G177" s="226" t="n"/>
      <c r="H177" s="226" t="n"/>
      <c r="I177" s="292" t="n"/>
      <c r="J177" s="226" t="n"/>
      <c r="K177" s="226" t="n"/>
      <c r="L177" s="226" t="n"/>
    </row>
    <row hidden="false" ht="35.25" outlineLevel="0" r="178">
      <c r="C178" s="226" t="n"/>
      <c r="D178" s="226" t="n"/>
      <c r="E178" s="226" t="n"/>
      <c r="F178" s="226" t="n"/>
      <c r="G178" s="226" t="n"/>
      <c r="H178" s="226" t="n"/>
      <c r="I178" s="292" t="n"/>
      <c r="J178" s="226" t="n"/>
      <c r="K178" s="226" t="n"/>
      <c r="L178" s="226" t="n"/>
    </row>
    <row hidden="false" ht="35.25" outlineLevel="0" r="179">
      <c r="C179" s="226" t="n"/>
      <c r="D179" s="226" t="n"/>
      <c r="E179" s="226" t="n"/>
      <c r="F179" s="226" t="n"/>
      <c r="G179" s="226" t="n"/>
      <c r="H179" s="226" t="n"/>
      <c r="I179" s="292" t="n"/>
      <c r="J179" s="226" t="n"/>
      <c r="K179" s="226" t="n"/>
      <c r="L179" s="226" t="n"/>
    </row>
    <row hidden="false" ht="35.25" outlineLevel="0" r="180">
      <c r="C180" s="226" t="n"/>
      <c r="D180" s="226" t="n"/>
      <c r="E180" s="226" t="n"/>
      <c r="F180" s="226" t="n"/>
      <c r="G180" s="226" t="n"/>
      <c r="H180" s="226" t="n"/>
      <c r="I180" s="292" t="n"/>
      <c r="J180" s="226" t="n"/>
      <c r="K180" s="226" t="n"/>
      <c r="L180" s="226" t="n"/>
    </row>
    <row hidden="false" ht="35.25" outlineLevel="0" r="181">
      <c r="C181" s="226" t="n"/>
      <c r="D181" s="226" t="n"/>
      <c r="E181" s="226" t="n"/>
      <c r="F181" s="226" t="n"/>
      <c r="G181" s="226" t="n"/>
      <c r="H181" s="226" t="n"/>
      <c r="I181" s="292" t="n"/>
      <c r="J181" s="226" t="n"/>
      <c r="K181" s="226" t="n"/>
      <c r="L181" s="226" t="n"/>
    </row>
    <row hidden="false" ht="35.25" outlineLevel="0" r="182">
      <c r="C182" s="226" t="n"/>
      <c r="D182" s="226" t="n"/>
      <c r="E182" s="226" t="n"/>
      <c r="F182" s="226" t="n"/>
      <c r="G182" s="226" t="n"/>
      <c r="H182" s="226" t="n"/>
      <c r="I182" s="292" t="n"/>
      <c r="J182" s="226" t="n"/>
      <c r="K182" s="226" t="n"/>
      <c r="L182" s="226" t="n"/>
    </row>
    <row hidden="false" ht="35.25" outlineLevel="0" r="183">
      <c r="C183" s="226" t="n"/>
      <c r="D183" s="226" t="n"/>
      <c r="E183" s="226" t="n"/>
      <c r="F183" s="226" t="n"/>
      <c r="G183" s="226" t="n"/>
      <c r="H183" s="226" t="n"/>
      <c r="I183" s="292" t="n"/>
      <c r="J183" s="226" t="n"/>
      <c r="K183" s="226" t="n"/>
      <c r="L183" s="226" t="n"/>
    </row>
    <row hidden="false" ht="35.25" outlineLevel="0" r="184">
      <c r="C184" s="226" t="n"/>
      <c r="D184" s="226" t="n"/>
      <c r="E184" s="226" t="n"/>
      <c r="F184" s="226" t="n"/>
      <c r="G184" s="226" t="n"/>
      <c r="H184" s="226" t="n"/>
      <c r="I184" s="292" t="n"/>
      <c r="J184" s="226" t="n"/>
      <c r="K184" s="226" t="n"/>
      <c r="L184" s="226" t="n"/>
    </row>
    <row hidden="false" ht="35.25" outlineLevel="0" r="185">
      <c r="C185" s="226" t="n"/>
      <c r="D185" s="226" t="n"/>
      <c r="E185" s="226" t="n"/>
      <c r="F185" s="226" t="n"/>
      <c r="G185" s="226" t="n"/>
      <c r="H185" s="226" t="n"/>
      <c r="I185" s="292" t="n"/>
      <c r="J185" s="226" t="n"/>
      <c r="K185" s="226" t="n"/>
      <c r="L185" s="226" t="n"/>
    </row>
    <row hidden="false" ht="35.25" outlineLevel="0" r="186">
      <c r="C186" s="226" t="n"/>
      <c r="D186" s="226" t="n"/>
      <c r="E186" s="226" t="n"/>
      <c r="F186" s="226" t="n"/>
      <c r="G186" s="226" t="n"/>
      <c r="H186" s="226" t="n"/>
      <c r="I186" s="292" t="n"/>
      <c r="J186" s="226" t="n"/>
      <c r="K186" s="226" t="n"/>
      <c r="L186" s="226" t="n"/>
    </row>
    <row hidden="false" ht="35.25" outlineLevel="0" r="187">
      <c r="C187" s="226" t="n"/>
      <c r="D187" s="226" t="n"/>
      <c r="E187" s="226" t="n"/>
      <c r="F187" s="226" t="n"/>
      <c r="G187" s="226" t="n"/>
      <c r="H187" s="226" t="n"/>
      <c r="I187" s="292" t="n"/>
      <c r="J187" s="226" t="n"/>
      <c r="K187" s="226" t="n"/>
      <c r="L187" s="226" t="n"/>
    </row>
    <row hidden="false" ht="35.25" outlineLevel="0" r="188">
      <c r="C188" s="226" t="n"/>
      <c r="D188" s="226" t="n"/>
      <c r="E188" s="226" t="n"/>
      <c r="F188" s="226" t="n"/>
      <c r="G188" s="226" t="n"/>
      <c r="H188" s="226" t="n"/>
      <c r="I188" s="292" t="n"/>
      <c r="J188" s="226" t="n"/>
      <c r="K188" s="226" t="n"/>
      <c r="L188" s="226" t="n"/>
    </row>
    <row hidden="false" ht="35.25" outlineLevel="0" r="189">
      <c r="C189" s="226" t="n"/>
      <c r="D189" s="226" t="n"/>
      <c r="E189" s="226" t="n"/>
      <c r="F189" s="226" t="n"/>
      <c r="G189" s="226" t="n"/>
      <c r="H189" s="226" t="n"/>
      <c r="I189" s="292" t="n"/>
      <c r="J189" s="226" t="n"/>
      <c r="K189" s="226" t="n"/>
      <c r="L189" s="226" t="n"/>
    </row>
    <row hidden="false" ht="35.25" outlineLevel="0" r="190">
      <c r="C190" s="226" t="n"/>
      <c r="D190" s="226" t="n"/>
      <c r="E190" s="226" t="n"/>
      <c r="F190" s="226" t="n"/>
      <c r="G190" s="226" t="n"/>
      <c r="H190" s="226" t="n"/>
      <c r="I190" s="292" t="n"/>
      <c r="J190" s="226" t="n"/>
      <c r="K190" s="226" t="n"/>
      <c r="L190" s="226" t="n"/>
    </row>
    <row hidden="false" ht="35.25" outlineLevel="0" r="191">
      <c r="C191" s="226" t="n"/>
      <c r="D191" s="226" t="n"/>
      <c r="E191" s="226" t="n"/>
      <c r="F191" s="226" t="n"/>
      <c r="G191" s="226" t="n"/>
      <c r="H191" s="226" t="n"/>
      <c r="I191" s="292" t="n"/>
      <c r="J191" s="226" t="n"/>
      <c r="K191" s="226" t="n"/>
      <c r="L191" s="226" t="n"/>
    </row>
    <row hidden="false" ht="35.25" outlineLevel="0" r="192">
      <c r="C192" s="226" t="n"/>
      <c r="D192" s="226" t="n"/>
      <c r="E192" s="226" t="n"/>
      <c r="F192" s="226" t="n"/>
      <c r="G192" s="226" t="n"/>
      <c r="H192" s="226" t="n"/>
      <c r="I192" s="292" t="n"/>
      <c r="J192" s="226" t="n"/>
      <c r="K192" s="226" t="n"/>
      <c r="L192" s="226" t="n"/>
    </row>
    <row hidden="false" ht="35.25" outlineLevel="0" r="193">
      <c r="C193" s="226" t="n"/>
      <c r="D193" s="226" t="n"/>
      <c r="E193" s="226" t="n"/>
      <c r="F193" s="226" t="n"/>
      <c r="G193" s="226" t="n"/>
      <c r="H193" s="226" t="n"/>
      <c r="I193" s="292" t="n"/>
      <c r="J193" s="226" t="n"/>
      <c r="K193" s="226" t="n"/>
      <c r="L193" s="226" t="n"/>
    </row>
    <row hidden="false" ht="35.25" outlineLevel="0" r="194">
      <c r="C194" s="226" t="n"/>
      <c r="D194" s="226" t="n"/>
      <c r="E194" s="226" t="n"/>
      <c r="F194" s="226" t="n"/>
      <c r="G194" s="226" t="n"/>
      <c r="H194" s="226" t="n"/>
      <c r="I194" s="292" t="n"/>
      <c r="J194" s="226" t="n"/>
      <c r="K194" s="226" t="n"/>
      <c r="L194" s="226" t="n"/>
    </row>
    <row hidden="false" ht="35.25" outlineLevel="0" r="195">
      <c r="C195" s="226" t="n"/>
      <c r="D195" s="226" t="n"/>
      <c r="E195" s="226" t="n"/>
      <c r="F195" s="226" t="n"/>
      <c r="G195" s="226" t="n"/>
      <c r="H195" s="226" t="n"/>
      <c r="I195" s="292" t="n"/>
      <c r="J195" s="226" t="n"/>
      <c r="K195" s="226" t="n"/>
      <c r="L195" s="226" t="n"/>
    </row>
    <row hidden="false" ht="35.25" outlineLevel="0" r="196">
      <c r="C196" s="226" t="n"/>
      <c r="D196" s="226" t="n"/>
      <c r="E196" s="226" t="n"/>
      <c r="F196" s="226" t="n"/>
      <c r="G196" s="226" t="n"/>
      <c r="H196" s="226" t="n"/>
      <c r="I196" s="292" t="n"/>
      <c r="J196" s="226" t="n"/>
      <c r="K196" s="226" t="n"/>
      <c r="L196" s="226" t="n"/>
    </row>
    <row hidden="false" ht="35.25" outlineLevel="0" r="197">
      <c r="C197" s="226" t="n"/>
      <c r="D197" s="226" t="n"/>
      <c r="E197" s="226" t="n"/>
      <c r="F197" s="226" t="n"/>
      <c r="G197" s="226" t="n"/>
      <c r="H197" s="226" t="n"/>
      <c r="I197" s="292" t="n"/>
      <c r="J197" s="226" t="n"/>
      <c r="K197" s="226" t="n"/>
      <c r="L197" s="226" t="n"/>
    </row>
    <row hidden="false" ht="35.25" outlineLevel="0" r="198">
      <c r="C198" s="226" t="n"/>
      <c r="D198" s="226" t="n"/>
      <c r="E198" s="226" t="n"/>
      <c r="F198" s="226" t="n"/>
      <c r="G198" s="226" t="n"/>
      <c r="H198" s="226" t="n"/>
      <c r="I198" s="292" t="n"/>
      <c r="J198" s="226" t="n"/>
      <c r="K198" s="226" t="n"/>
      <c r="L198" s="226" t="n"/>
    </row>
    <row hidden="false" ht="35.25" outlineLevel="0" r="199">
      <c r="C199" s="226" t="n"/>
      <c r="D199" s="226" t="n"/>
      <c r="E199" s="226" t="n"/>
      <c r="F199" s="226" t="n"/>
      <c r="G199" s="226" t="n"/>
      <c r="H199" s="226" t="n"/>
      <c r="I199" s="292" t="n"/>
      <c r="J199" s="226" t="n"/>
      <c r="K199" s="226" t="n"/>
      <c r="L199" s="226" t="n"/>
    </row>
    <row hidden="false" ht="35.25" outlineLevel="0" r="200">
      <c r="C200" s="226" t="n"/>
      <c r="D200" s="226" t="n"/>
      <c r="E200" s="226" t="n"/>
      <c r="F200" s="226" t="n"/>
      <c r="G200" s="226" t="n"/>
      <c r="H200" s="226" t="n"/>
      <c r="I200" s="292" t="n"/>
      <c r="J200" s="226" t="n"/>
      <c r="K200" s="226" t="n"/>
      <c r="L200" s="226" t="n"/>
    </row>
    <row hidden="false" ht="35.25" outlineLevel="0" r="201">
      <c r="C201" s="226" t="n"/>
      <c r="D201" s="226" t="n"/>
      <c r="E201" s="226" t="n"/>
      <c r="F201" s="226" t="n"/>
      <c r="G201" s="226" t="n"/>
      <c r="H201" s="226" t="n"/>
      <c r="I201" s="292" t="n"/>
      <c r="J201" s="226" t="n"/>
      <c r="K201" s="226" t="n"/>
      <c r="L201" s="226" t="n"/>
    </row>
    <row hidden="false" ht="35.25" outlineLevel="0" r="202">
      <c r="C202" s="226" t="n"/>
      <c r="D202" s="226" t="n"/>
      <c r="E202" s="226" t="n"/>
      <c r="F202" s="226" t="n"/>
      <c r="G202" s="226" t="n"/>
      <c r="H202" s="226" t="n"/>
      <c r="I202" s="292" t="n"/>
      <c r="J202" s="226" t="n"/>
      <c r="K202" s="226" t="n"/>
      <c r="L202" s="226" t="n"/>
    </row>
    <row hidden="false" ht="35.25" outlineLevel="0" r="203">
      <c r="C203" s="226" t="n"/>
      <c r="D203" s="226" t="n"/>
      <c r="E203" s="226" t="n"/>
      <c r="F203" s="226" t="n"/>
      <c r="G203" s="226" t="n"/>
      <c r="H203" s="226" t="n"/>
      <c r="I203" s="292" t="n"/>
      <c r="J203" s="226" t="n"/>
      <c r="K203" s="226" t="n"/>
      <c r="L203" s="226" t="n"/>
    </row>
    <row hidden="false" ht="35.25" outlineLevel="0" r="204">
      <c r="C204" s="226" t="n"/>
      <c r="D204" s="226" t="n"/>
      <c r="E204" s="226" t="n"/>
      <c r="F204" s="226" t="n"/>
      <c r="G204" s="226" t="n"/>
      <c r="H204" s="226" t="n"/>
      <c r="I204" s="292" t="n"/>
      <c r="J204" s="226" t="n"/>
      <c r="K204" s="226" t="n"/>
      <c r="L204" s="226" t="n"/>
    </row>
    <row hidden="false" ht="35.25" outlineLevel="0" r="205">
      <c r="C205" s="226" t="n"/>
      <c r="D205" s="226" t="n"/>
      <c r="E205" s="226" t="n"/>
      <c r="F205" s="226" t="n"/>
      <c r="G205" s="226" t="n"/>
      <c r="H205" s="226" t="n"/>
      <c r="I205" s="292" t="n"/>
      <c r="J205" s="226" t="n"/>
      <c r="K205" s="226" t="n"/>
      <c r="L205" s="226" t="n"/>
    </row>
    <row hidden="false" ht="35.25" outlineLevel="0" r="206">
      <c r="C206" s="226" t="n"/>
      <c r="D206" s="226" t="n"/>
      <c r="E206" s="226" t="n"/>
      <c r="F206" s="226" t="n"/>
      <c r="G206" s="226" t="n"/>
      <c r="H206" s="226" t="n"/>
      <c r="I206" s="292" t="n"/>
      <c r="J206" s="226" t="n"/>
      <c r="K206" s="226" t="n"/>
      <c r="L206" s="226" t="n"/>
    </row>
    <row hidden="false" ht="35.25" outlineLevel="0" r="207">
      <c r="C207" s="226" t="n"/>
      <c r="D207" s="226" t="n"/>
      <c r="E207" s="226" t="n"/>
      <c r="F207" s="226" t="n"/>
      <c r="G207" s="226" t="n"/>
      <c r="H207" s="226" t="n"/>
      <c r="I207" s="292" t="n"/>
      <c r="J207" s="226" t="n"/>
      <c r="K207" s="226" t="n"/>
      <c r="L207" s="226" t="n"/>
    </row>
    <row hidden="false" ht="35.25" outlineLevel="0" r="208">
      <c r="C208" s="226" t="n"/>
      <c r="D208" s="226" t="n"/>
      <c r="E208" s="226" t="n"/>
      <c r="F208" s="226" t="n"/>
      <c r="G208" s="226" t="n"/>
      <c r="H208" s="226" t="n"/>
      <c r="I208" s="292" t="n"/>
      <c r="J208" s="226" t="n"/>
      <c r="K208" s="226" t="n"/>
      <c r="L208" s="226" t="n"/>
    </row>
    <row hidden="false" ht="35.25" outlineLevel="0" r="209">
      <c r="C209" s="226" t="n"/>
      <c r="D209" s="226" t="n"/>
      <c r="E209" s="226" t="n"/>
      <c r="F209" s="226" t="n"/>
      <c r="G209" s="226" t="n"/>
      <c r="H209" s="226" t="n"/>
      <c r="I209" s="292" t="n"/>
      <c r="J209" s="226" t="n"/>
      <c r="K209" s="226" t="n"/>
      <c r="L209" s="226" t="n"/>
    </row>
    <row hidden="false" ht="35.25" outlineLevel="0" r="210">
      <c r="C210" s="226" t="n"/>
      <c r="D210" s="226" t="n"/>
      <c r="E210" s="226" t="n"/>
      <c r="F210" s="226" t="n"/>
      <c r="G210" s="226" t="n"/>
      <c r="H210" s="226" t="n"/>
      <c r="I210" s="292" t="n"/>
      <c r="J210" s="226" t="n"/>
      <c r="K210" s="226" t="n"/>
      <c r="L210" s="226" t="n"/>
    </row>
    <row hidden="false" ht="35.25" outlineLevel="0" r="211">
      <c r="C211" s="226" t="n"/>
      <c r="D211" s="226" t="n"/>
      <c r="E211" s="226" t="n"/>
      <c r="F211" s="226" t="n"/>
      <c r="G211" s="226" t="n"/>
      <c r="H211" s="226" t="n"/>
      <c r="I211" s="292" t="n"/>
      <c r="J211" s="226" t="n"/>
      <c r="K211" s="226" t="n"/>
      <c r="L211" s="226" t="n"/>
    </row>
    <row hidden="false" ht="35.25" outlineLevel="0" r="212">
      <c r="C212" s="226" t="n"/>
      <c r="D212" s="226" t="n"/>
      <c r="E212" s="226" t="n"/>
      <c r="F212" s="226" t="n"/>
      <c r="G212" s="226" t="n"/>
      <c r="H212" s="226" t="n"/>
      <c r="I212" s="292" t="n"/>
      <c r="J212" s="226" t="n"/>
      <c r="K212" s="226" t="n"/>
      <c r="L212" s="226" t="n"/>
    </row>
    <row hidden="false" ht="35.25" outlineLevel="0" r="213">
      <c r="C213" s="226" t="n"/>
      <c r="D213" s="226" t="n"/>
      <c r="E213" s="226" t="n"/>
      <c r="F213" s="226" t="n"/>
      <c r="G213" s="226" t="n"/>
      <c r="H213" s="226" t="n"/>
      <c r="I213" s="292" t="n"/>
      <c r="J213" s="226" t="n"/>
      <c r="K213" s="226" t="n"/>
      <c r="L213" s="226" t="n"/>
    </row>
    <row hidden="false" ht="35.25" outlineLevel="0" r="214">
      <c r="C214" s="226" t="n"/>
      <c r="D214" s="226" t="n"/>
      <c r="E214" s="226" t="n"/>
      <c r="F214" s="226" t="n"/>
      <c r="G214" s="226" t="n"/>
      <c r="H214" s="226" t="n"/>
      <c r="I214" s="292" t="n"/>
      <c r="J214" s="226" t="n"/>
      <c r="K214" s="226" t="n"/>
      <c r="L214" s="226" t="n"/>
    </row>
    <row hidden="false" ht="35.25" outlineLevel="0" r="215">
      <c r="C215" s="226" t="n"/>
      <c r="D215" s="226" t="n"/>
      <c r="E215" s="226" t="n"/>
      <c r="F215" s="226" t="n"/>
      <c r="G215" s="226" t="n"/>
      <c r="H215" s="226" t="n"/>
      <c r="I215" s="292" t="n"/>
      <c r="J215" s="226" t="n"/>
      <c r="K215" s="226" t="n"/>
      <c r="L215" s="226" t="n"/>
    </row>
    <row hidden="false" ht="35.25" outlineLevel="0" r="216">
      <c r="C216" s="226" t="n"/>
      <c r="D216" s="226" t="n"/>
      <c r="E216" s="226" t="n"/>
      <c r="F216" s="226" t="n"/>
      <c r="G216" s="226" t="n"/>
      <c r="H216" s="226" t="n"/>
      <c r="I216" s="292" t="n"/>
      <c r="J216" s="226" t="n"/>
      <c r="K216" s="226" t="n"/>
      <c r="L216" s="226" t="n"/>
    </row>
    <row hidden="false" ht="35.25" outlineLevel="0" r="217">
      <c r="C217" s="226" t="n"/>
      <c r="D217" s="226" t="n"/>
      <c r="E217" s="226" t="n"/>
      <c r="F217" s="226" t="n"/>
      <c r="G217" s="226" t="n"/>
      <c r="H217" s="226" t="n"/>
      <c r="I217" s="292" t="n"/>
      <c r="J217" s="226" t="n"/>
      <c r="K217" s="226" t="n"/>
      <c r="L217" s="226" t="n"/>
    </row>
    <row hidden="false" ht="35.25" outlineLevel="0" r="218">
      <c r="C218" s="226" t="n"/>
      <c r="D218" s="226" t="n"/>
      <c r="E218" s="226" t="n"/>
      <c r="F218" s="226" t="n"/>
      <c r="G218" s="226" t="n"/>
      <c r="H218" s="226" t="n"/>
      <c r="I218" s="292" t="n"/>
      <c r="J218" s="226" t="n"/>
      <c r="K218" s="226" t="n"/>
      <c r="L218" s="226" t="n"/>
    </row>
    <row hidden="false" ht="35.25" outlineLevel="0" r="219">
      <c r="C219" s="226" t="n"/>
      <c r="D219" s="226" t="n"/>
      <c r="E219" s="226" t="n"/>
      <c r="F219" s="226" t="n"/>
      <c r="G219" s="226" t="n"/>
      <c r="H219" s="226" t="n"/>
      <c r="I219" s="292" t="n"/>
      <c r="J219" s="226" t="n"/>
      <c r="K219" s="226" t="n"/>
      <c r="L219" s="226" t="n"/>
    </row>
    <row hidden="false" ht="35.25" outlineLevel="0" r="220">
      <c r="C220" s="226" t="n"/>
      <c r="D220" s="226" t="n"/>
      <c r="E220" s="226" t="n"/>
      <c r="F220" s="226" t="n"/>
      <c r="G220" s="226" t="n"/>
      <c r="H220" s="226" t="n"/>
      <c r="I220" s="292" t="n"/>
      <c r="J220" s="226" t="n"/>
      <c r="K220" s="226" t="n"/>
      <c r="L220" s="226" t="n"/>
    </row>
    <row hidden="false" ht="35.25" outlineLevel="0" r="221">
      <c r="C221" s="226" t="n"/>
      <c r="D221" s="226" t="n"/>
      <c r="E221" s="226" t="n"/>
      <c r="F221" s="226" t="n"/>
      <c r="G221" s="226" t="n"/>
      <c r="H221" s="226" t="n"/>
      <c r="I221" s="292" t="n"/>
      <c r="J221" s="226" t="n"/>
      <c r="K221" s="226" t="n"/>
      <c r="L221" s="226" t="n"/>
    </row>
    <row hidden="false" ht="35.25" outlineLevel="0" r="222">
      <c r="C222" s="226" t="n"/>
      <c r="D222" s="226" t="n"/>
      <c r="E222" s="226" t="n"/>
      <c r="F222" s="226" t="n"/>
      <c r="G222" s="226" t="n"/>
      <c r="H222" s="226" t="n"/>
      <c r="I222" s="292" t="n"/>
      <c r="J222" s="226" t="n"/>
      <c r="K222" s="226" t="n"/>
      <c r="L222" s="226" t="n"/>
    </row>
    <row hidden="false" ht="35.25" outlineLevel="0" r="223">
      <c r="C223" s="226" t="n"/>
      <c r="D223" s="226" t="n"/>
      <c r="E223" s="226" t="n"/>
      <c r="F223" s="226" t="n"/>
      <c r="G223" s="226" t="n"/>
      <c r="H223" s="226" t="n"/>
      <c r="I223" s="292" t="n"/>
      <c r="J223" s="226" t="n"/>
      <c r="K223" s="226" t="n"/>
      <c r="L223" s="226" t="n"/>
    </row>
    <row hidden="false" ht="35.25" outlineLevel="0" r="224">
      <c r="C224" s="226" t="n"/>
      <c r="D224" s="226" t="n"/>
      <c r="E224" s="226" t="n"/>
      <c r="F224" s="226" t="n"/>
      <c r="G224" s="226" t="n"/>
      <c r="H224" s="226" t="n"/>
      <c r="I224" s="292" t="n"/>
      <c r="J224" s="226" t="n"/>
      <c r="K224" s="226" t="n"/>
      <c r="L224" s="226" t="n"/>
    </row>
    <row hidden="false" ht="35.25" outlineLevel="0" r="225">
      <c r="C225" s="226" t="n"/>
      <c r="D225" s="226" t="n"/>
      <c r="E225" s="226" t="n"/>
      <c r="F225" s="226" t="n"/>
      <c r="G225" s="226" t="n"/>
      <c r="H225" s="226" t="n"/>
      <c r="I225" s="292" t="n"/>
      <c r="J225" s="226" t="n"/>
      <c r="K225" s="226" t="n"/>
      <c r="L225" s="226" t="n"/>
    </row>
    <row hidden="false" ht="35.25" outlineLevel="0" r="226">
      <c r="C226" s="226" t="n"/>
      <c r="D226" s="226" t="n"/>
      <c r="E226" s="226" t="n"/>
      <c r="F226" s="226" t="n"/>
      <c r="G226" s="226" t="n"/>
      <c r="H226" s="226" t="n"/>
      <c r="I226" s="292" t="n"/>
      <c r="J226" s="226" t="n"/>
      <c r="K226" s="226" t="n"/>
      <c r="L226" s="226" t="n"/>
    </row>
    <row hidden="false" ht="35.25" outlineLevel="0" r="227">
      <c r="C227" s="226" t="n"/>
      <c r="D227" s="226" t="n"/>
      <c r="E227" s="226" t="n"/>
      <c r="F227" s="226" t="n"/>
      <c r="G227" s="226" t="n"/>
      <c r="H227" s="226" t="n"/>
      <c r="I227" s="292" t="n"/>
      <c r="J227" s="226" t="n"/>
      <c r="K227" s="226" t="n"/>
      <c r="L227" s="226" t="n"/>
    </row>
    <row hidden="false" ht="35.25" outlineLevel="0" r="228">
      <c r="C228" s="226" t="n"/>
      <c r="D228" s="226" t="n"/>
      <c r="E228" s="226" t="n"/>
      <c r="F228" s="226" t="n"/>
      <c r="G228" s="226" t="n"/>
      <c r="H228" s="226" t="n"/>
      <c r="I228" s="292" t="n"/>
      <c r="J228" s="226" t="n"/>
      <c r="K228" s="226" t="n"/>
      <c r="L228" s="226" t="n"/>
    </row>
    <row hidden="false" ht="35.25" outlineLevel="0" r="229">
      <c r="C229" s="226" t="n"/>
      <c r="D229" s="226" t="n"/>
      <c r="E229" s="226" t="n"/>
      <c r="F229" s="226" t="n"/>
      <c r="G229" s="226" t="n"/>
      <c r="H229" s="226" t="n"/>
      <c r="I229" s="292" t="n"/>
      <c r="J229" s="226" t="n"/>
      <c r="K229" s="226" t="n"/>
      <c r="L229" s="226" t="n"/>
    </row>
    <row hidden="false" ht="35.25" outlineLevel="0" r="230">
      <c r="C230" s="226" t="n"/>
      <c r="D230" s="226" t="n"/>
      <c r="E230" s="226" t="n"/>
      <c r="F230" s="226" t="n"/>
      <c r="G230" s="226" t="n"/>
      <c r="H230" s="226" t="n"/>
      <c r="I230" s="292" t="n"/>
      <c r="J230" s="226" t="n"/>
      <c r="K230" s="226" t="n"/>
      <c r="L230" s="226" t="n"/>
    </row>
    <row hidden="false" ht="35.25" outlineLevel="0" r="231">
      <c r="C231" s="226" t="n"/>
      <c r="D231" s="226" t="n"/>
      <c r="E231" s="226" t="n"/>
      <c r="F231" s="226" t="n"/>
      <c r="G231" s="226" t="n"/>
      <c r="H231" s="226" t="n"/>
      <c r="I231" s="292" t="n"/>
      <c r="J231" s="226" t="n"/>
      <c r="K231" s="226" t="n"/>
      <c r="L231" s="226" t="n"/>
    </row>
    <row hidden="false" ht="35.25" outlineLevel="0" r="232">
      <c r="C232" s="226" t="n"/>
      <c r="D232" s="226" t="n"/>
      <c r="E232" s="226" t="n"/>
      <c r="F232" s="226" t="n"/>
      <c r="G232" s="226" t="n"/>
      <c r="H232" s="226" t="n"/>
      <c r="I232" s="292" t="n"/>
      <c r="J232" s="226" t="n"/>
      <c r="K232" s="226" t="n"/>
      <c r="L232" s="226" t="n"/>
    </row>
    <row hidden="false" ht="35.25" outlineLevel="0" r="233">
      <c r="C233" s="226" t="n"/>
      <c r="D233" s="226" t="n"/>
      <c r="E233" s="226" t="n"/>
      <c r="F233" s="226" t="n"/>
      <c r="G233" s="226" t="n"/>
      <c r="H233" s="226" t="n"/>
      <c r="I233" s="292" t="n"/>
      <c r="J233" s="226" t="n"/>
      <c r="K233" s="226" t="n"/>
      <c r="L233" s="226" t="n"/>
    </row>
    <row hidden="false" ht="35.25" outlineLevel="0" r="234">
      <c r="C234" s="226" t="n"/>
      <c r="D234" s="226" t="n"/>
      <c r="E234" s="226" t="n"/>
      <c r="F234" s="226" t="n"/>
      <c r="G234" s="226" t="n"/>
      <c r="H234" s="226" t="n"/>
      <c r="I234" s="292" t="n"/>
      <c r="J234" s="226" t="n"/>
      <c r="K234" s="226" t="n"/>
      <c r="L234" s="226" t="n"/>
    </row>
    <row hidden="false" ht="35.25" outlineLevel="0" r="235">
      <c r="C235" s="226" t="n"/>
      <c r="D235" s="226" t="n"/>
      <c r="E235" s="226" t="n"/>
      <c r="F235" s="226" t="n"/>
      <c r="G235" s="226" t="n"/>
      <c r="H235" s="226" t="n"/>
      <c r="I235" s="292" t="n"/>
      <c r="J235" s="226" t="n"/>
      <c r="K235" s="226" t="n"/>
      <c r="L235" s="226" t="n"/>
    </row>
    <row hidden="false" ht="35.25" outlineLevel="0" r="236">
      <c r="C236" s="226" t="n"/>
      <c r="D236" s="226" t="n"/>
      <c r="E236" s="226" t="n"/>
      <c r="F236" s="226" t="n"/>
      <c r="G236" s="226" t="n"/>
      <c r="H236" s="226" t="n"/>
      <c r="I236" s="292" t="n"/>
      <c r="J236" s="226" t="n"/>
      <c r="K236" s="226" t="n"/>
      <c r="L236" s="226" t="n"/>
    </row>
    <row hidden="false" ht="35.25" outlineLevel="0" r="237">
      <c r="C237" s="226" t="n"/>
      <c r="D237" s="226" t="n"/>
      <c r="E237" s="226" t="n"/>
      <c r="F237" s="226" t="n"/>
      <c r="G237" s="226" t="n"/>
      <c r="H237" s="226" t="n"/>
      <c r="I237" s="292" t="n"/>
      <c r="J237" s="226" t="n"/>
      <c r="K237" s="226" t="n"/>
      <c r="L237" s="226" t="n"/>
    </row>
    <row hidden="false" ht="35.25" outlineLevel="0" r="238">
      <c r="C238" s="226" t="n"/>
      <c r="D238" s="226" t="n"/>
      <c r="E238" s="226" t="n"/>
      <c r="F238" s="226" t="n"/>
      <c r="G238" s="226" t="n"/>
      <c r="H238" s="226" t="n"/>
      <c r="I238" s="292" t="n"/>
      <c r="J238" s="226" t="n"/>
      <c r="K238" s="226" t="n"/>
      <c r="L238" s="226" t="n"/>
    </row>
    <row hidden="false" ht="35.25" outlineLevel="0" r="239">
      <c r="C239" s="226" t="n"/>
      <c r="D239" s="226" t="n"/>
      <c r="E239" s="226" t="n"/>
      <c r="F239" s="226" t="n"/>
      <c r="G239" s="226" t="n"/>
      <c r="H239" s="226" t="n"/>
      <c r="I239" s="292" t="n"/>
      <c r="J239" s="226" t="n"/>
      <c r="K239" s="226" t="n"/>
      <c r="L239" s="226" t="n"/>
    </row>
    <row hidden="false" ht="35.25" outlineLevel="0" r="240">
      <c r="C240" s="226" t="n"/>
      <c r="D240" s="226" t="n"/>
      <c r="E240" s="226" t="n"/>
      <c r="F240" s="226" t="n"/>
      <c r="G240" s="226" t="n"/>
      <c r="H240" s="226" t="n"/>
      <c r="I240" s="292" t="n"/>
      <c r="J240" s="226" t="n"/>
      <c r="K240" s="226" t="n"/>
      <c r="L240" s="226" t="n"/>
    </row>
    <row hidden="false" ht="35.25" outlineLevel="0" r="241">
      <c r="C241" s="226" t="n"/>
      <c r="D241" s="226" t="n"/>
      <c r="E241" s="226" t="n"/>
      <c r="F241" s="226" t="n"/>
      <c r="G241" s="226" t="n"/>
      <c r="H241" s="226" t="n"/>
      <c r="I241" s="292" t="n"/>
      <c r="J241" s="226" t="n"/>
      <c r="K241" s="226" t="n"/>
      <c r="L241" s="226" t="n"/>
    </row>
    <row hidden="false" ht="35.25" outlineLevel="0" r="242">
      <c r="C242" s="226" t="n"/>
      <c r="D242" s="226" t="n"/>
      <c r="E242" s="226" t="n"/>
      <c r="F242" s="226" t="n"/>
      <c r="G242" s="226" t="n"/>
      <c r="H242" s="226" t="n"/>
      <c r="I242" s="292" t="n"/>
      <c r="J242" s="226" t="n"/>
      <c r="K242" s="226" t="n"/>
      <c r="L242" s="226" t="n"/>
    </row>
    <row hidden="false" ht="35.25" outlineLevel="0" r="243">
      <c r="C243" s="226" t="n"/>
      <c r="D243" s="226" t="n"/>
      <c r="E243" s="226" t="n"/>
      <c r="F243" s="226" t="n"/>
      <c r="G243" s="226" t="n"/>
      <c r="H243" s="226" t="n"/>
      <c r="I243" s="292" t="n"/>
      <c r="J243" s="226" t="n"/>
      <c r="K243" s="226" t="n"/>
      <c r="L243" s="226" t="n"/>
    </row>
    <row hidden="false" ht="35.25" outlineLevel="0" r="244">
      <c r="C244" s="226" t="n"/>
      <c r="D244" s="226" t="n"/>
      <c r="E244" s="226" t="n"/>
      <c r="F244" s="226" t="n"/>
      <c r="G244" s="226" t="n"/>
      <c r="H244" s="226" t="n"/>
      <c r="I244" s="292" t="n"/>
      <c r="J244" s="226" t="n"/>
      <c r="K244" s="226" t="n"/>
      <c r="L244" s="226" t="n"/>
    </row>
    <row hidden="false" ht="35.25" outlineLevel="0" r="245">
      <c r="C245" s="226" t="n"/>
      <c r="D245" s="226" t="n"/>
      <c r="E245" s="226" t="n"/>
      <c r="F245" s="226" t="n"/>
      <c r="G245" s="226" t="n"/>
      <c r="H245" s="226" t="n"/>
      <c r="I245" s="292" t="n"/>
      <c r="J245" s="226" t="n"/>
      <c r="K245" s="226" t="n"/>
      <c r="L245" s="226" t="n"/>
    </row>
    <row hidden="false" ht="35.25" outlineLevel="0" r="246">
      <c r="C246" s="226" t="n"/>
      <c r="D246" s="226" t="n"/>
      <c r="E246" s="226" t="n"/>
      <c r="F246" s="226" t="n"/>
      <c r="G246" s="226" t="n"/>
      <c r="H246" s="226" t="n"/>
      <c r="I246" s="292" t="n"/>
      <c r="J246" s="226" t="n"/>
      <c r="K246" s="226" t="n"/>
      <c r="L246" s="226" t="n"/>
    </row>
    <row hidden="false" ht="35.25" outlineLevel="0" r="247">
      <c r="C247" s="226" t="n"/>
      <c r="D247" s="226" t="n"/>
      <c r="E247" s="226" t="n"/>
      <c r="F247" s="226" t="n"/>
      <c r="G247" s="226" t="n"/>
      <c r="H247" s="226" t="n"/>
      <c r="I247" s="292" t="n"/>
      <c r="J247" s="226" t="n"/>
      <c r="K247" s="226" t="n"/>
      <c r="L247" s="226" t="n"/>
    </row>
    <row hidden="false" ht="35.25" outlineLevel="0" r="248">
      <c r="C248" s="226" t="n"/>
      <c r="D248" s="226" t="n"/>
      <c r="E248" s="226" t="n"/>
      <c r="F248" s="226" t="n"/>
      <c r="G248" s="226" t="n"/>
      <c r="H248" s="226" t="n"/>
      <c r="I248" s="292" t="n"/>
      <c r="J248" s="226" t="n"/>
      <c r="K248" s="226" t="n"/>
      <c r="L248" s="226" t="n"/>
    </row>
    <row hidden="false" ht="35.25" outlineLevel="0" r="249">
      <c r="C249" s="226" t="n"/>
      <c r="D249" s="226" t="n"/>
      <c r="E249" s="226" t="n"/>
      <c r="F249" s="226" t="n"/>
      <c r="G249" s="226" t="n"/>
      <c r="H249" s="226" t="n"/>
      <c r="I249" s="292" t="n"/>
      <c r="J249" s="226" t="n"/>
      <c r="K249" s="226" t="n"/>
      <c r="L249" s="226" t="n"/>
    </row>
    <row hidden="false" ht="35.25" outlineLevel="0" r="250">
      <c r="C250" s="226" t="n"/>
      <c r="D250" s="226" t="n"/>
      <c r="E250" s="226" t="n"/>
      <c r="F250" s="226" t="n"/>
      <c r="G250" s="226" t="n"/>
      <c r="H250" s="226" t="n"/>
      <c r="I250" s="292" t="n"/>
      <c r="J250" s="226" t="n"/>
      <c r="K250" s="226" t="n"/>
      <c r="L250" s="226" t="n"/>
    </row>
    <row hidden="false" ht="35.25" outlineLevel="0" r="251">
      <c r="C251" s="226" t="n"/>
      <c r="D251" s="226" t="n"/>
      <c r="E251" s="226" t="n"/>
      <c r="F251" s="226" t="n"/>
      <c r="G251" s="226" t="n"/>
      <c r="H251" s="226" t="n"/>
      <c r="I251" s="292" t="n"/>
      <c r="J251" s="226" t="n"/>
      <c r="K251" s="226" t="n"/>
      <c r="L251" s="226" t="n"/>
    </row>
    <row hidden="false" ht="35.25" outlineLevel="0" r="252">
      <c r="C252" s="226" t="n"/>
      <c r="D252" s="226" t="n"/>
      <c r="E252" s="226" t="n"/>
      <c r="F252" s="226" t="n"/>
      <c r="G252" s="226" t="n"/>
      <c r="H252" s="226" t="n"/>
      <c r="I252" s="292" t="n"/>
      <c r="J252" s="226" t="n"/>
      <c r="K252" s="226" t="n"/>
      <c r="L252" s="226" t="n"/>
    </row>
    <row hidden="false" ht="35.25" outlineLevel="0" r="253">
      <c r="C253" s="226" t="n"/>
      <c r="D253" s="226" t="n"/>
      <c r="E253" s="226" t="n"/>
      <c r="F253" s="226" t="n"/>
      <c r="G253" s="226" t="n"/>
      <c r="H253" s="226" t="n"/>
      <c r="I253" s="292" t="n"/>
      <c r="J253" s="226" t="n"/>
      <c r="K253" s="226" t="n"/>
      <c r="L253" s="226" t="n"/>
    </row>
    <row hidden="false" ht="35.25" outlineLevel="0" r="254">
      <c r="C254" s="226" t="n"/>
      <c r="D254" s="226" t="n"/>
      <c r="E254" s="226" t="n"/>
      <c r="F254" s="226" t="n"/>
      <c r="G254" s="226" t="n"/>
      <c r="H254" s="226" t="n"/>
      <c r="I254" s="292" t="n"/>
      <c r="J254" s="226" t="n"/>
      <c r="K254" s="226" t="n"/>
      <c r="L254" s="226" t="n"/>
    </row>
    <row hidden="false" ht="35.25" outlineLevel="0" r="255">
      <c r="C255" s="226" t="n"/>
      <c r="D255" s="226" t="n"/>
      <c r="E255" s="226" t="n"/>
      <c r="F255" s="226" t="n"/>
      <c r="G255" s="226" t="n"/>
      <c r="H255" s="226" t="n"/>
      <c r="I255" s="292" t="n"/>
      <c r="J255" s="226" t="n"/>
      <c r="K255" s="226" t="n"/>
      <c r="L255" s="226" t="n"/>
    </row>
    <row hidden="false" ht="35.25" outlineLevel="0" r="256">
      <c r="C256" s="226" t="n"/>
      <c r="D256" s="226" t="n"/>
      <c r="E256" s="226" t="n"/>
      <c r="F256" s="226" t="n"/>
      <c r="G256" s="226" t="n"/>
      <c r="H256" s="226" t="n"/>
      <c r="I256" s="292" t="n"/>
      <c r="J256" s="226" t="n"/>
      <c r="K256" s="226" t="n"/>
      <c r="L256" s="226" t="n"/>
    </row>
    <row hidden="false" ht="35.25" outlineLevel="0" r="257">
      <c r="C257" s="226" t="n"/>
      <c r="D257" s="226" t="n"/>
      <c r="E257" s="226" t="n"/>
      <c r="F257" s="226" t="n"/>
      <c r="G257" s="226" t="n"/>
      <c r="H257" s="226" t="n"/>
      <c r="I257" s="292" t="n"/>
      <c r="J257" s="226" t="n"/>
      <c r="K257" s="226" t="n"/>
      <c r="L257" s="226" t="n"/>
    </row>
    <row hidden="false" ht="35.25" outlineLevel="0" r="258">
      <c r="C258" s="226" t="n"/>
      <c r="D258" s="226" t="n"/>
      <c r="E258" s="226" t="n"/>
      <c r="F258" s="226" t="n"/>
      <c r="G258" s="226" t="n"/>
      <c r="H258" s="226" t="n"/>
      <c r="I258" s="292" t="n"/>
      <c r="J258" s="226" t="n"/>
      <c r="K258" s="226" t="n"/>
      <c r="L258" s="226" t="n"/>
    </row>
    <row hidden="false" ht="35.25" outlineLevel="0" r="259">
      <c r="C259" s="226" t="n"/>
      <c r="D259" s="226" t="n"/>
      <c r="E259" s="226" t="n"/>
      <c r="F259" s="226" t="n"/>
      <c r="G259" s="226" t="n"/>
      <c r="H259" s="226" t="n"/>
      <c r="I259" s="292" t="n"/>
      <c r="J259" s="226" t="n"/>
      <c r="K259" s="226" t="n"/>
      <c r="L259" s="226" t="n"/>
    </row>
    <row hidden="false" ht="35.25" outlineLevel="0" r="260">
      <c r="C260" s="226" t="n"/>
      <c r="D260" s="226" t="n"/>
      <c r="E260" s="226" t="n"/>
      <c r="F260" s="226" t="n"/>
      <c r="G260" s="226" t="n"/>
      <c r="H260" s="226" t="n"/>
      <c r="I260" s="292" t="n"/>
      <c r="J260" s="226" t="n"/>
      <c r="K260" s="226" t="n"/>
      <c r="L260" s="226" t="n"/>
    </row>
    <row hidden="false" ht="35.25" outlineLevel="0" r="261">
      <c r="C261" s="226" t="n"/>
      <c r="D261" s="226" t="n"/>
      <c r="E261" s="226" t="n"/>
      <c r="F261" s="226" t="n"/>
      <c r="G261" s="226" t="n"/>
      <c r="H261" s="226" t="n"/>
      <c r="I261" s="292" t="n"/>
      <c r="J261" s="226" t="n"/>
      <c r="K261" s="226" t="n"/>
      <c r="L261" s="226" t="n"/>
    </row>
    <row hidden="false" ht="35.25" outlineLevel="0" r="262">
      <c r="C262" s="226" t="n"/>
      <c r="D262" s="226" t="n"/>
      <c r="E262" s="226" t="n"/>
      <c r="F262" s="226" t="n"/>
      <c r="G262" s="226" t="n"/>
      <c r="H262" s="226" t="n"/>
      <c r="I262" s="292" t="n"/>
      <c r="J262" s="226" t="n"/>
      <c r="K262" s="226" t="n"/>
      <c r="L262" s="226" t="n"/>
    </row>
    <row hidden="false" ht="35.25" outlineLevel="0" r="263">
      <c r="C263" s="226" t="n"/>
      <c r="D263" s="226" t="n"/>
      <c r="E263" s="226" t="n"/>
      <c r="F263" s="226" t="n"/>
      <c r="G263" s="226" t="n"/>
      <c r="H263" s="226" t="n"/>
      <c r="I263" s="292" t="n"/>
      <c r="J263" s="226" t="n"/>
      <c r="K263" s="226" t="n"/>
      <c r="L263" s="226" t="n"/>
    </row>
    <row hidden="false" ht="35.25" outlineLevel="0" r="264">
      <c r="C264" s="226" t="n"/>
      <c r="D264" s="226" t="n"/>
      <c r="E264" s="226" t="n"/>
      <c r="F264" s="226" t="n"/>
      <c r="G264" s="226" t="n"/>
      <c r="H264" s="226" t="n"/>
      <c r="I264" s="292" t="n"/>
      <c r="J264" s="226" t="n"/>
      <c r="K264" s="226" t="n"/>
      <c r="L264" s="226" t="n"/>
    </row>
    <row hidden="false" ht="35.25" outlineLevel="0" r="265">
      <c r="C265" s="226" t="n"/>
      <c r="D265" s="226" t="n"/>
      <c r="E265" s="226" t="n"/>
      <c r="F265" s="226" t="n"/>
      <c r="G265" s="226" t="n"/>
      <c r="H265" s="226" t="n"/>
      <c r="I265" s="292" t="n"/>
      <c r="J265" s="226" t="n"/>
      <c r="K265" s="226" t="n"/>
      <c r="L265" s="226" t="n"/>
    </row>
    <row hidden="false" ht="35.25" outlineLevel="0" r="266">
      <c r="C266" s="226" t="n"/>
      <c r="D266" s="226" t="n"/>
      <c r="E266" s="226" t="n"/>
      <c r="F266" s="226" t="n"/>
      <c r="G266" s="226" t="n"/>
      <c r="H266" s="226" t="n"/>
      <c r="I266" s="292" t="n"/>
      <c r="J266" s="226" t="n"/>
      <c r="K266" s="226" t="n"/>
      <c r="L266" s="226" t="n"/>
    </row>
    <row hidden="false" ht="35.25" outlineLevel="0" r="267">
      <c r="C267" s="226" t="n"/>
      <c r="D267" s="226" t="n"/>
      <c r="E267" s="226" t="n"/>
      <c r="F267" s="226" t="n"/>
      <c r="G267" s="226" t="n"/>
      <c r="H267" s="226" t="n"/>
      <c r="I267" s="292" t="n"/>
      <c r="J267" s="226" t="n"/>
      <c r="K267" s="226" t="n"/>
      <c r="L267" s="226" t="n"/>
    </row>
    <row hidden="false" ht="35.25" outlineLevel="0" r="268">
      <c r="C268" s="226" t="n"/>
      <c r="D268" s="226" t="n"/>
      <c r="E268" s="226" t="n"/>
      <c r="F268" s="226" t="n"/>
      <c r="G268" s="226" t="n"/>
      <c r="H268" s="226" t="n"/>
      <c r="I268" s="292" t="n"/>
      <c r="J268" s="226" t="n"/>
      <c r="K268" s="226" t="n"/>
      <c r="L268" s="226" t="n"/>
    </row>
    <row hidden="false" ht="35.25" outlineLevel="0" r="269">
      <c r="C269" s="226" t="n"/>
      <c r="D269" s="226" t="n"/>
      <c r="E269" s="226" t="n"/>
      <c r="F269" s="226" t="n"/>
      <c r="G269" s="226" t="n"/>
      <c r="H269" s="226" t="n"/>
      <c r="I269" s="292" t="n"/>
      <c r="J269" s="226" t="n"/>
      <c r="K269" s="226" t="n"/>
      <c r="L269" s="226" t="n"/>
    </row>
    <row hidden="false" ht="35.25" outlineLevel="0" r="270">
      <c r="C270" s="226" t="n"/>
      <c r="D270" s="226" t="n"/>
      <c r="E270" s="226" t="n"/>
      <c r="F270" s="226" t="n"/>
      <c r="G270" s="226" t="n"/>
      <c r="H270" s="226" t="n"/>
      <c r="I270" s="292" t="n"/>
      <c r="J270" s="226" t="n"/>
      <c r="K270" s="226" t="n"/>
      <c r="L270" s="226" t="n"/>
    </row>
    <row hidden="false" ht="35.25" outlineLevel="0" r="271">
      <c r="C271" s="226" t="n"/>
      <c r="D271" s="226" t="n"/>
      <c r="E271" s="226" t="n"/>
      <c r="F271" s="226" t="n"/>
      <c r="G271" s="226" t="n"/>
      <c r="H271" s="226" t="n"/>
      <c r="I271" s="292" t="n"/>
      <c r="J271" s="226" t="n"/>
      <c r="K271" s="226" t="n"/>
      <c r="L271" s="226" t="n"/>
    </row>
    <row hidden="false" ht="35.25" outlineLevel="0" r="272">
      <c r="C272" s="226" t="n"/>
      <c r="D272" s="226" t="n"/>
      <c r="E272" s="226" t="n"/>
      <c r="F272" s="226" t="n"/>
      <c r="G272" s="226" t="n"/>
      <c r="H272" s="226" t="n"/>
      <c r="I272" s="292" t="n"/>
      <c r="J272" s="226" t="n"/>
      <c r="K272" s="226" t="n"/>
      <c r="L272" s="226" t="n"/>
    </row>
    <row hidden="false" ht="35.25" outlineLevel="0" r="273">
      <c r="C273" s="226" t="n"/>
      <c r="D273" s="226" t="n"/>
      <c r="E273" s="226" t="n"/>
      <c r="F273" s="226" t="n"/>
      <c r="G273" s="226" t="n"/>
      <c r="H273" s="226" t="n"/>
      <c r="I273" s="292" t="n"/>
      <c r="J273" s="226" t="n"/>
      <c r="K273" s="226" t="n"/>
      <c r="L273" s="226" t="n"/>
    </row>
    <row hidden="false" ht="35.25" outlineLevel="0" r="274">
      <c r="C274" s="226" t="n"/>
      <c r="D274" s="226" t="n"/>
      <c r="E274" s="226" t="n"/>
      <c r="F274" s="226" t="n"/>
      <c r="G274" s="226" t="n"/>
      <c r="H274" s="226" t="n"/>
      <c r="I274" s="292" t="n"/>
      <c r="J274" s="226" t="n"/>
      <c r="K274" s="226" t="n"/>
      <c r="L274" s="226" t="n"/>
    </row>
    <row hidden="false" ht="35.25" outlineLevel="0" r="275">
      <c r="C275" s="226" t="n"/>
      <c r="D275" s="226" t="n"/>
      <c r="E275" s="226" t="n"/>
      <c r="F275" s="226" t="n"/>
      <c r="G275" s="226" t="n"/>
      <c r="H275" s="226" t="n"/>
      <c r="I275" s="292" t="n"/>
      <c r="J275" s="226" t="n"/>
      <c r="K275" s="226" t="n"/>
      <c r="L275" s="226" t="n"/>
    </row>
    <row hidden="false" ht="35.25" outlineLevel="0" r="276">
      <c r="C276" s="226" t="n"/>
      <c r="D276" s="226" t="n"/>
      <c r="E276" s="226" t="n"/>
      <c r="F276" s="226" t="n"/>
      <c r="G276" s="226" t="n"/>
      <c r="H276" s="226" t="n"/>
      <c r="I276" s="292" t="n"/>
      <c r="J276" s="226" t="n"/>
      <c r="K276" s="226" t="n"/>
      <c r="L276" s="226" t="n"/>
    </row>
    <row hidden="false" ht="35.25" outlineLevel="0" r="277">
      <c r="C277" s="226" t="n"/>
      <c r="D277" s="226" t="n"/>
      <c r="E277" s="226" t="n"/>
      <c r="F277" s="226" t="n"/>
      <c r="G277" s="226" t="n"/>
      <c r="H277" s="226" t="n"/>
      <c r="I277" s="292" t="n"/>
      <c r="J277" s="226" t="n"/>
      <c r="K277" s="226" t="n"/>
      <c r="L277" s="226" t="n"/>
    </row>
    <row hidden="false" ht="35.25" outlineLevel="0" r="278">
      <c r="C278" s="226" t="n"/>
      <c r="D278" s="226" t="n"/>
      <c r="E278" s="226" t="n"/>
      <c r="F278" s="226" t="n"/>
      <c r="G278" s="226" t="n"/>
      <c r="H278" s="226" t="n"/>
      <c r="I278" s="292" t="n"/>
      <c r="J278" s="226" t="n"/>
      <c r="K278" s="226" t="n"/>
      <c r="L278" s="226" t="n"/>
    </row>
    <row hidden="false" ht="35.25" outlineLevel="0" r="279">
      <c r="C279" s="226" t="n"/>
      <c r="D279" s="226" t="n"/>
      <c r="E279" s="226" t="n"/>
      <c r="F279" s="226" t="n"/>
      <c r="G279" s="226" t="n"/>
      <c r="H279" s="226" t="n"/>
      <c r="I279" s="292" t="n"/>
      <c r="J279" s="226" t="n"/>
      <c r="K279" s="226" t="n"/>
      <c r="L279" s="226" t="n"/>
    </row>
    <row hidden="false" ht="35.25" outlineLevel="0" r="280">
      <c r="C280" s="226" t="n"/>
      <c r="D280" s="226" t="n"/>
      <c r="E280" s="226" t="n"/>
      <c r="F280" s="226" t="n"/>
      <c r="G280" s="226" t="n"/>
      <c r="H280" s="226" t="n"/>
      <c r="I280" s="292" t="n"/>
      <c r="J280" s="226" t="n"/>
      <c r="K280" s="226" t="n"/>
      <c r="L280" s="226" t="n"/>
    </row>
    <row hidden="false" ht="35.25" outlineLevel="0" r="281">
      <c r="C281" s="226" t="n"/>
      <c r="D281" s="226" t="n"/>
      <c r="E281" s="226" t="n"/>
      <c r="F281" s="226" t="n"/>
      <c r="G281" s="226" t="n"/>
      <c r="H281" s="226" t="n"/>
      <c r="I281" s="292" t="n"/>
      <c r="J281" s="226" t="n"/>
      <c r="K281" s="226" t="n"/>
      <c r="L281" s="226" t="n"/>
    </row>
    <row hidden="false" ht="35.25" outlineLevel="0" r="282">
      <c r="C282" s="226" t="n"/>
      <c r="D282" s="226" t="n"/>
      <c r="E282" s="226" t="n"/>
      <c r="F282" s="226" t="n"/>
      <c r="G282" s="226" t="n"/>
      <c r="H282" s="226" t="n"/>
      <c r="I282" s="292" t="n"/>
      <c r="J282" s="226" t="n"/>
      <c r="K282" s="226" t="n"/>
      <c r="L282" s="226" t="n"/>
    </row>
    <row hidden="false" ht="35.25" outlineLevel="0" r="283">
      <c r="C283" s="226" t="n"/>
      <c r="D283" s="226" t="n"/>
      <c r="E283" s="226" t="n"/>
      <c r="F283" s="226" t="n"/>
      <c r="G283" s="226" t="n"/>
      <c r="H283" s="226" t="n"/>
      <c r="I283" s="292" t="n"/>
      <c r="J283" s="226" t="n"/>
      <c r="K283" s="226" t="n"/>
      <c r="L283" s="226" t="n"/>
    </row>
    <row hidden="false" ht="35.25" outlineLevel="0" r="284">
      <c r="C284" s="226" t="n"/>
      <c r="D284" s="226" t="n"/>
      <c r="E284" s="226" t="n"/>
      <c r="F284" s="226" t="n"/>
      <c r="G284" s="226" t="n"/>
      <c r="H284" s="226" t="n"/>
      <c r="I284" s="292" t="n"/>
      <c r="J284" s="226" t="n"/>
      <c r="K284" s="226" t="n"/>
      <c r="L284" s="226" t="n"/>
    </row>
    <row hidden="false" ht="35.25" outlineLevel="0" r="285">
      <c r="C285" s="226" t="n"/>
      <c r="D285" s="226" t="n"/>
      <c r="E285" s="226" t="n"/>
      <c r="F285" s="226" t="n"/>
      <c r="G285" s="226" t="n"/>
      <c r="H285" s="226" t="n"/>
      <c r="I285" s="292" t="n"/>
      <c r="J285" s="226" t="n"/>
      <c r="K285" s="226" t="n"/>
      <c r="L285" s="226" t="n"/>
    </row>
    <row hidden="false" ht="35.25" outlineLevel="0" r="286">
      <c r="C286" s="226" t="n"/>
      <c r="D286" s="226" t="n"/>
      <c r="E286" s="226" t="n"/>
      <c r="F286" s="226" t="n"/>
      <c r="G286" s="226" t="n"/>
      <c r="H286" s="226" t="n"/>
      <c r="I286" s="292" t="n"/>
      <c r="J286" s="226" t="n"/>
      <c r="K286" s="226" t="n"/>
      <c r="L286" s="226" t="n"/>
    </row>
    <row hidden="false" ht="35.25" outlineLevel="0" r="287">
      <c r="C287" s="226" t="n"/>
      <c r="D287" s="226" t="n"/>
      <c r="E287" s="226" t="n"/>
      <c r="F287" s="226" t="n"/>
      <c r="G287" s="226" t="n"/>
      <c r="H287" s="226" t="n"/>
      <c r="I287" s="292" t="n"/>
      <c r="J287" s="226" t="n"/>
      <c r="K287" s="226" t="n"/>
      <c r="L287" s="226" t="n"/>
    </row>
    <row hidden="false" ht="35.25" outlineLevel="0" r="288">
      <c r="C288" s="226" t="n"/>
      <c r="D288" s="226" t="n"/>
      <c r="E288" s="226" t="n"/>
      <c r="F288" s="226" t="n"/>
      <c r="G288" s="226" t="n"/>
      <c r="H288" s="226" t="n"/>
      <c r="I288" s="292" t="n"/>
      <c r="J288" s="226" t="n"/>
      <c r="K288" s="226" t="n"/>
      <c r="L288" s="226" t="n"/>
    </row>
    <row hidden="false" ht="35.25" outlineLevel="0" r="289">
      <c r="C289" s="226" t="n"/>
      <c r="D289" s="226" t="n"/>
      <c r="E289" s="226" t="n"/>
      <c r="F289" s="226" t="n"/>
      <c r="G289" s="226" t="n"/>
      <c r="H289" s="226" t="n"/>
      <c r="I289" s="292" t="n"/>
      <c r="J289" s="226" t="n"/>
      <c r="K289" s="226" t="n"/>
      <c r="L289" s="226" t="n"/>
    </row>
    <row hidden="false" ht="35.25" outlineLevel="0" r="290">
      <c r="C290" s="226" t="n"/>
      <c r="D290" s="226" t="n"/>
      <c r="E290" s="226" t="n"/>
      <c r="F290" s="226" t="n"/>
      <c r="G290" s="226" t="n"/>
      <c r="H290" s="226" t="n"/>
      <c r="I290" s="292" t="n"/>
      <c r="J290" s="226" t="n"/>
      <c r="K290" s="226" t="n"/>
      <c r="L290" s="226" t="n"/>
    </row>
    <row hidden="false" ht="35.25" outlineLevel="0" r="291">
      <c r="C291" s="226" t="n"/>
      <c r="D291" s="226" t="n"/>
      <c r="E291" s="226" t="n"/>
      <c r="F291" s="226" t="n"/>
      <c r="G291" s="226" t="n"/>
      <c r="H291" s="226" t="n"/>
      <c r="I291" s="292" t="n"/>
      <c r="J291" s="226" t="n"/>
      <c r="K291" s="226" t="n"/>
      <c r="L291" s="226" t="n"/>
    </row>
    <row hidden="false" ht="35.25" outlineLevel="0" r="292">
      <c r="C292" s="226" t="n"/>
      <c r="D292" s="226" t="n"/>
      <c r="E292" s="226" t="n"/>
      <c r="F292" s="226" t="n"/>
      <c r="G292" s="226" t="n"/>
      <c r="H292" s="226" t="n"/>
      <c r="I292" s="292" t="n"/>
      <c r="J292" s="226" t="n"/>
      <c r="K292" s="226" t="n"/>
      <c r="L292" s="226" t="n"/>
    </row>
    <row hidden="false" ht="35.25" outlineLevel="0" r="293">
      <c r="C293" s="226" t="n"/>
      <c r="D293" s="226" t="n"/>
      <c r="E293" s="226" t="n"/>
      <c r="F293" s="226" t="n"/>
      <c r="G293" s="226" t="n"/>
      <c r="H293" s="226" t="n"/>
      <c r="I293" s="292" t="n"/>
      <c r="J293" s="226" t="n"/>
      <c r="K293" s="226" t="n"/>
      <c r="L293" s="226" t="n"/>
    </row>
    <row hidden="false" ht="35.25" outlineLevel="0" r="294">
      <c r="C294" s="226" t="n"/>
      <c r="D294" s="226" t="n"/>
      <c r="E294" s="226" t="n"/>
      <c r="F294" s="226" t="n"/>
      <c r="G294" s="226" t="n"/>
      <c r="H294" s="226" t="n"/>
      <c r="I294" s="292" t="n"/>
      <c r="J294" s="226" t="n"/>
      <c r="K294" s="226" t="n"/>
      <c r="L294" s="226" t="n"/>
    </row>
    <row hidden="false" ht="35.25" outlineLevel="0" r="295">
      <c r="C295" s="226" t="n"/>
      <c r="D295" s="226" t="n"/>
      <c r="E295" s="226" t="n"/>
      <c r="F295" s="226" t="n"/>
      <c r="G295" s="226" t="n"/>
      <c r="H295" s="226" t="n"/>
      <c r="I295" s="292" t="n"/>
      <c r="J295" s="226" t="n"/>
      <c r="K295" s="226" t="n"/>
      <c r="L295" s="226" t="n"/>
    </row>
    <row hidden="false" ht="35.25" outlineLevel="0" r="296">
      <c r="C296" s="226" t="n"/>
      <c r="D296" s="226" t="n"/>
      <c r="E296" s="226" t="n"/>
      <c r="F296" s="226" t="n"/>
      <c r="G296" s="226" t="n"/>
      <c r="H296" s="226" t="n"/>
      <c r="I296" s="292" t="n"/>
      <c r="J296" s="226" t="n"/>
      <c r="K296" s="226" t="n"/>
      <c r="L296" s="226" t="n"/>
    </row>
    <row hidden="false" ht="35.25" outlineLevel="0" r="297">
      <c r="C297" s="226" t="n"/>
      <c r="D297" s="226" t="n"/>
      <c r="E297" s="226" t="n"/>
      <c r="F297" s="226" t="n"/>
      <c r="G297" s="226" t="n"/>
      <c r="H297" s="226" t="n"/>
      <c r="I297" s="292" t="n"/>
      <c r="J297" s="226" t="n"/>
      <c r="K297" s="226" t="n"/>
      <c r="L297" s="226" t="n"/>
    </row>
    <row hidden="false" ht="35.25" outlineLevel="0" r="298">
      <c r="C298" s="226" t="n"/>
      <c r="D298" s="226" t="n"/>
      <c r="E298" s="226" t="n"/>
      <c r="F298" s="226" t="n"/>
      <c r="G298" s="226" t="n"/>
      <c r="H298" s="226" t="n"/>
      <c r="I298" s="292" t="n"/>
      <c r="J298" s="226" t="n"/>
      <c r="K298" s="226" t="n"/>
      <c r="L298" s="226" t="n"/>
    </row>
    <row hidden="false" ht="35.25" outlineLevel="0" r="299">
      <c r="C299" s="226" t="n"/>
      <c r="D299" s="226" t="n"/>
      <c r="E299" s="226" t="n"/>
      <c r="F299" s="226" t="n"/>
      <c r="G299" s="226" t="n"/>
      <c r="H299" s="226" t="n"/>
      <c r="I299" s="292" t="n"/>
      <c r="J299" s="226" t="n"/>
      <c r="K299" s="226" t="n"/>
      <c r="L299" s="226" t="n"/>
    </row>
    <row hidden="false" ht="35.25" outlineLevel="0" r="300">
      <c r="C300" s="226" t="n"/>
      <c r="D300" s="226" t="n"/>
      <c r="E300" s="226" t="n"/>
      <c r="F300" s="226" t="n"/>
      <c r="G300" s="226" t="n"/>
      <c r="H300" s="226" t="n"/>
      <c r="I300" s="292" t="n"/>
      <c r="J300" s="226" t="n"/>
      <c r="K300" s="226" t="n"/>
      <c r="L300" s="226" t="n"/>
    </row>
    <row hidden="false" ht="35.25" outlineLevel="0" r="301">
      <c r="C301" s="226" t="n"/>
      <c r="D301" s="226" t="n"/>
      <c r="E301" s="226" t="n"/>
      <c r="F301" s="226" t="n"/>
      <c r="G301" s="226" t="n"/>
      <c r="H301" s="226" t="n"/>
      <c r="I301" s="292" t="n"/>
      <c r="J301" s="226" t="n"/>
      <c r="K301" s="226" t="n"/>
      <c r="L301" s="226" t="n"/>
    </row>
    <row hidden="false" ht="35.25" outlineLevel="0" r="302">
      <c r="C302" s="226" t="n"/>
      <c r="D302" s="226" t="n"/>
      <c r="E302" s="226" t="n"/>
      <c r="F302" s="226" t="n"/>
      <c r="G302" s="226" t="n"/>
      <c r="H302" s="226" t="n"/>
      <c r="I302" s="292" t="n"/>
      <c r="J302" s="226" t="n"/>
      <c r="K302" s="226" t="n"/>
      <c r="L302" s="226" t="n"/>
    </row>
    <row hidden="false" ht="35.25" outlineLevel="0" r="303">
      <c r="C303" s="226" t="n"/>
      <c r="D303" s="226" t="n"/>
      <c r="E303" s="226" t="n"/>
      <c r="F303" s="226" t="n"/>
      <c r="G303" s="226" t="n"/>
      <c r="H303" s="226" t="n"/>
      <c r="I303" s="292" t="n"/>
      <c r="J303" s="226" t="n"/>
      <c r="K303" s="226" t="n"/>
      <c r="L303" s="226" t="n"/>
    </row>
    <row hidden="false" ht="35.25" outlineLevel="0" r="304">
      <c r="C304" s="226" t="n"/>
      <c r="D304" s="226" t="n"/>
      <c r="E304" s="226" t="n"/>
      <c r="F304" s="226" t="n"/>
      <c r="G304" s="226" t="n"/>
      <c r="H304" s="226" t="n"/>
      <c r="I304" s="292" t="n"/>
      <c r="J304" s="226" t="n"/>
      <c r="K304" s="226" t="n"/>
      <c r="L304" s="226" t="n"/>
    </row>
    <row hidden="false" ht="35.25" outlineLevel="0" r="305">
      <c r="C305" s="226" t="n"/>
      <c r="D305" s="226" t="n"/>
      <c r="E305" s="226" t="n"/>
      <c r="F305" s="226" t="n"/>
      <c r="G305" s="226" t="n"/>
      <c r="H305" s="226" t="n"/>
      <c r="I305" s="292" t="n"/>
      <c r="J305" s="226" t="n"/>
      <c r="K305" s="226" t="n"/>
      <c r="L305" s="226" t="n"/>
    </row>
    <row hidden="false" ht="35.25" outlineLevel="0" r="306">
      <c r="C306" s="226" t="n"/>
      <c r="D306" s="226" t="n"/>
      <c r="E306" s="226" t="n"/>
      <c r="F306" s="226" t="n"/>
      <c r="G306" s="226" t="n"/>
      <c r="H306" s="226" t="n"/>
      <c r="I306" s="292" t="n"/>
      <c r="J306" s="226" t="n"/>
      <c r="K306" s="226" t="n"/>
      <c r="L306" s="226" t="n"/>
    </row>
    <row hidden="false" ht="35.25" outlineLevel="0" r="307">
      <c r="C307" s="226" t="n"/>
      <c r="D307" s="226" t="n"/>
      <c r="E307" s="226" t="n"/>
      <c r="F307" s="226" t="n"/>
      <c r="G307" s="226" t="n"/>
      <c r="H307" s="226" t="n"/>
      <c r="I307" s="292" t="n"/>
      <c r="J307" s="226" t="n"/>
      <c r="K307" s="226" t="n"/>
      <c r="L307" s="226" t="n"/>
    </row>
    <row hidden="false" ht="35.25" outlineLevel="0" r="308">
      <c r="C308" s="226" t="n"/>
      <c r="D308" s="226" t="n"/>
      <c r="E308" s="226" t="n"/>
      <c r="F308" s="226" t="n"/>
      <c r="G308" s="226" t="n"/>
      <c r="H308" s="226" t="n"/>
      <c r="I308" s="292" t="n"/>
      <c r="J308" s="226" t="n"/>
      <c r="K308" s="226" t="n"/>
      <c r="L308" s="226" t="n"/>
    </row>
    <row hidden="false" ht="35.25" outlineLevel="0" r="309">
      <c r="C309" s="226" t="n"/>
      <c r="D309" s="226" t="n"/>
      <c r="E309" s="226" t="n"/>
      <c r="F309" s="226" t="n"/>
      <c r="G309" s="226" t="n"/>
      <c r="H309" s="226" t="n"/>
      <c r="I309" s="292" t="n"/>
      <c r="J309" s="226" t="n"/>
      <c r="K309" s="226" t="n"/>
      <c r="L309" s="226" t="n"/>
    </row>
    <row hidden="false" ht="35.25" outlineLevel="0" r="310">
      <c r="C310" s="226" t="n"/>
      <c r="D310" s="226" t="n"/>
      <c r="E310" s="226" t="n"/>
      <c r="F310" s="226" t="n"/>
      <c r="G310" s="226" t="n"/>
      <c r="H310" s="226" t="n"/>
      <c r="I310" s="292" t="n"/>
      <c r="J310" s="226" t="n"/>
      <c r="K310" s="226" t="n"/>
      <c r="L310" s="226" t="n"/>
    </row>
    <row hidden="false" ht="35.25" outlineLevel="0" r="311">
      <c r="C311" s="226" t="n"/>
      <c r="D311" s="226" t="n"/>
      <c r="E311" s="226" t="n"/>
      <c r="F311" s="226" t="n"/>
      <c r="G311" s="226" t="n"/>
      <c r="H311" s="226" t="n"/>
      <c r="I311" s="292" t="n"/>
      <c r="J311" s="226" t="n"/>
      <c r="K311" s="226" t="n"/>
      <c r="L311" s="226" t="n"/>
    </row>
    <row hidden="false" ht="35.25" outlineLevel="0" r="312">
      <c r="C312" s="226" t="n"/>
      <c r="D312" s="226" t="n"/>
      <c r="E312" s="226" t="n"/>
      <c r="F312" s="226" t="n"/>
      <c r="G312" s="226" t="n"/>
      <c r="H312" s="226" t="n"/>
      <c r="I312" s="292" t="n"/>
      <c r="J312" s="226" t="n"/>
      <c r="K312" s="226" t="n"/>
      <c r="L312" s="226" t="n"/>
    </row>
    <row hidden="false" ht="35.25" outlineLevel="0" r="313">
      <c r="C313" s="226" t="n"/>
      <c r="D313" s="226" t="n"/>
      <c r="E313" s="226" t="n"/>
      <c r="F313" s="226" t="n"/>
      <c r="G313" s="226" t="n"/>
      <c r="H313" s="226" t="n"/>
      <c r="I313" s="292" t="n"/>
      <c r="J313" s="226" t="n"/>
      <c r="K313" s="226" t="n"/>
      <c r="L313" s="226" t="n"/>
    </row>
    <row hidden="false" ht="35.25" outlineLevel="0" r="314">
      <c r="C314" s="226" t="n"/>
      <c r="D314" s="226" t="n"/>
      <c r="E314" s="226" t="n"/>
      <c r="F314" s="226" t="n"/>
      <c r="G314" s="226" t="n"/>
      <c r="H314" s="226" t="n"/>
      <c r="I314" s="292" t="n"/>
      <c r="J314" s="226" t="n"/>
      <c r="K314" s="226" t="n"/>
      <c r="L314" s="226" t="n"/>
    </row>
    <row hidden="false" ht="35.25" outlineLevel="0" r="315">
      <c r="C315" s="226" t="n"/>
      <c r="D315" s="226" t="n"/>
      <c r="E315" s="226" t="n"/>
      <c r="F315" s="226" t="n"/>
      <c r="G315" s="226" t="n"/>
      <c r="H315" s="226" t="n"/>
      <c r="I315" s="292" t="n"/>
      <c r="J315" s="226" t="n"/>
      <c r="K315" s="226" t="n"/>
      <c r="L315" s="226" t="n"/>
    </row>
    <row hidden="false" ht="35.25" outlineLevel="0" r="316">
      <c r="C316" s="226" t="n"/>
      <c r="D316" s="226" t="n"/>
      <c r="E316" s="226" t="n"/>
      <c r="F316" s="226" t="n"/>
      <c r="G316" s="226" t="n"/>
      <c r="H316" s="226" t="n"/>
      <c r="I316" s="292" t="n"/>
      <c r="J316" s="226" t="n"/>
      <c r="K316" s="226" t="n"/>
      <c r="L316" s="226" t="n"/>
    </row>
    <row hidden="false" ht="35.25" outlineLevel="0" r="317">
      <c r="C317" s="226" t="n"/>
      <c r="D317" s="226" t="n"/>
      <c r="E317" s="226" t="n"/>
      <c r="F317" s="226" t="n"/>
      <c r="G317" s="226" t="n"/>
      <c r="H317" s="226" t="n"/>
      <c r="I317" s="292" t="n"/>
      <c r="J317" s="226" t="n"/>
      <c r="K317" s="226" t="n"/>
      <c r="L317" s="226" t="n"/>
    </row>
    <row hidden="false" ht="35.25" outlineLevel="0" r="318">
      <c r="C318" s="226" t="n"/>
      <c r="D318" s="226" t="n"/>
      <c r="E318" s="226" t="n"/>
      <c r="F318" s="226" t="n"/>
      <c r="G318" s="226" t="n"/>
      <c r="H318" s="226" t="n"/>
      <c r="I318" s="292" t="n"/>
      <c r="J318" s="226" t="n"/>
      <c r="K318" s="226" t="n"/>
      <c r="L318" s="226" t="n"/>
    </row>
    <row hidden="false" ht="35.25" outlineLevel="0" r="319">
      <c r="C319" s="226" t="n"/>
      <c r="D319" s="226" t="n"/>
      <c r="E319" s="226" t="n"/>
      <c r="F319" s="226" t="n"/>
      <c r="G319" s="226" t="n"/>
      <c r="H319" s="226" t="n"/>
      <c r="I319" s="292" t="n"/>
      <c r="J319" s="226" t="n"/>
      <c r="K319" s="226" t="n"/>
      <c r="L319" s="226" t="n"/>
    </row>
    <row hidden="false" ht="35.25" outlineLevel="0" r="320">
      <c r="C320" s="226" t="n"/>
      <c r="D320" s="226" t="n"/>
      <c r="E320" s="226" t="n"/>
      <c r="F320" s="226" t="n"/>
      <c r="G320" s="226" t="n"/>
      <c r="H320" s="226" t="n"/>
      <c r="I320" s="292" t="n"/>
      <c r="J320" s="226" t="n"/>
      <c r="K320" s="226" t="n"/>
      <c r="L320" s="226" t="n"/>
    </row>
    <row hidden="false" ht="35.25" outlineLevel="0" r="321">
      <c r="C321" s="226" t="n"/>
      <c r="D321" s="226" t="n"/>
      <c r="E321" s="226" t="n"/>
      <c r="F321" s="226" t="n"/>
      <c r="G321" s="226" t="n"/>
      <c r="H321" s="226" t="n"/>
      <c r="I321" s="292" t="n"/>
      <c r="J321" s="226" t="n"/>
      <c r="K321" s="226" t="n"/>
      <c r="L321" s="226" t="n"/>
    </row>
    <row hidden="false" ht="35.25" outlineLevel="0" r="322">
      <c r="C322" s="226" t="n"/>
      <c r="D322" s="226" t="n"/>
      <c r="E322" s="226" t="n"/>
      <c r="F322" s="226" t="n"/>
      <c r="G322" s="226" t="n"/>
      <c r="H322" s="226" t="n"/>
      <c r="I322" s="292" t="n"/>
      <c r="J322" s="226" t="n"/>
      <c r="K322" s="226" t="n"/>
      <c r="L322" s="226" t="n"/>
    </row>
    <row hidden="false" ht="35.25" outlineLevel="0" r="323">
      <c r="C323" s="226" t="n"/>
      <c r="D323" s="226" t="n"/>
      <c r="E323" s="226" t="n"/>
      <c r="F323" s="226" t="n"/>
      <c r="G323" s="226" t="n"/>
      <c r="H323" s="226" t="n"/>
      <c r="I323" s="292" t="n"/>
      <c r="J323" s="226" t="n"/>
      <c r="K323" s="226" t="n"/>
      <c r="L323" s="226" t="n"/>
    </row>
    <row hidden="false" ht="35.25" outlineLevel="0" r="324">
      <c r="C324" s="226" t="n"/>
      <c r="D324" s="226" t="n"/>
      <c r="E324" s="226" t="n"/>
      <c r="F324" s="226" t="n"/>
      <c r="G324" s="226" t="n"/>
      <c r="H324" s="226" t="n"/>
      <c r="I324" s="292" t="n"/>
      <c r="J324" s="226" t="n"/>
      <c r="K324" s="226" t="n"/>
      <c r="L324" s="226" t="n"/>
    </row>
    <row hidden="false" ht="35.25" outlineLevel="0" r="325">
      <c r="C325" s="226" t="n"/>
      <c r="D325" s="226" t="n"/>
      <c r="E325" s="226" t="n"/>
      <c r="F325" s="226" t="n"/>
      <c r="G325" s="226" t="n"/>
      <c r="H325" s="226" t="n"/>
      <c r="I325" s="292" t="n"/>
      <c r="J325" s="226" t="n"/>
      <c r="K325" s="226" t="n"/>
      <c r="L325" s="226" t="n"/>
    </row>
    <row hidden="false" ht="35.25" outlineLevel="0" r="326">
      <c r="C326" s="226" t="n"/>
      <c r="D326" s="226" t="n"/>
      <c r="E326" s="226" t="n"/>
      <c r="F326" s="226" t="n"/>
      <c r="G326" s="226" t="n"/>
      <c r="H326" s="226" t="n"/>
      <c r="I326" s="292" t="n"/>
      <c r="J326" s="226" t="n"/>
      <c r="K326" s="226" t="n"/>
      <c r="L326" s="226" t="n"/>
    </row>
    <row hidden="false" ht="35.25" outlineLevel="0" r="327">
      <c r="C327" s="226" t="n"/>
      <c r="D327" s="226" t="n"/>
      <c r="E327" s="226" t="n"/>
      <c r="F327" s="226" t="n"/>
      <c r="G327" s="226" t="n"/>
      <c r="H327" s="226" t="n"/>
      <c r="I327" s="292" t="n"/>
      <c r="J327" s="226" t="n"/>
      <c r="K327" s="226" t="n"/>
      <c r="L327" s="226" t="n"/>
    </row>
    <row hidden="false" ht="35.25" outlineLevel="0" r="328">
      <c r="C328" s="226" t="n"/>
      <c r="D328" s="226" t="n"/>
      <c r="E328" s="226" t="n"/>
      <c r="F328" s="226" t="n"/>
      <c r="G328" s="226" t="n"/>
      <c r="H328" s="226" t="n"/>
      <c r="I328" s="292" t="n"/>
      <c r="J328" s="226" t="n"/>
      <c r="K328" s="226" t="n"/>
      <c r="L328" s="226" t="n"/>
    </row>
    <row hidden="false" ht="35.25" outlineLevel="0" r="329">
      <c r="C329" s="226" t="n"/>
      <c r="D329" s="226" t="n"/>
      <c r="E329" s="226" t="n"/>
      <c r="F329" s="226" t="n"/>
      <c r="G329" s="226" t="n"/>
      <c r="H329" s="226" t="n"/>
      <c r="I329" s="292" t="n"/>
      <c r="J329" s="226" t="n"/>
      <c r="K329" s="226" t="n"/>
      <c r="L329" s="226" t="n"/>
    </row>
    <row hidden="false" ht="35.25" outlineLevel="0" r="330">
      <c r="C330" s="226" t="n"/>
      <c r="D330" s="226" t="n"/>
      <c r="E330" s="226" t="n"/>
      <c r="F330" s="226" t="n"/>
      <c r="G330" s="226" t="n"/>
      <c r="H330" s="226" t="n"/>
      <c r="I330" s="292" t="n"/>
      <c r="J330" s="226" t="n"/>
      <c r="K330" s="226" t="n"/>
      <c r="L330" s="226" t="n"/>
    </row>
    <row hidden="false" ht="35.25" outlineLevel="0" r="331">
      <c r="C331" s="226" t="n"/>
      <c r="D331" s="226" t="n"/>
      <c r="E331" s="226" t="n"/>
      <c r="F331" s="226" t="n"/>
      <c r="G331" s="226" t="n"/>
      <c r="H331" s="226" t="n"/>
      <c r="I331" s="292" t="n"/>
      <c r="J331" s="226" t="n"/>
      <c r="K331" s="226" t="n"/>
      <c r="L331" s="226" t="n"/>
    </row>
    <row hidden="false" ht="35.25" outlineLevel="0" r="332">
      <c r="C332" s="226" t="n"/>
      <c r="D332" s="226" t="n"/>
      <c r="E332" s="226" t="n"/>
      <c r="F332" s="226" t="n"/>
      <c r="G332" s="226" t="n"/>
      <c r="H332" s="226" t="n"/>
      <c r="I332" s="292" t="n"/>
      <c r="J332" s="226" t="n"/>
      <c r="K332" s="226" t="n"/>
      <c r="L332" s="226" t="n"/>
    </row>
    <row hidden="false" ht="35.25" outlineLevel="0" r="333">
      <c r="C333" s="226" t="n"/>
      <c r="D333" s="226" t="n"/>
      <c r="E333" s="226" t="n"/>
      <c r="F333" s="226" t="n"/>
      <c r="G333" s="226" t="n"/>
      <c r="H333" s="226" t="n"/>
      <c r="I333" s="292" t="n"/>
      <c r="J333" s="226" t="n"/>
      <c r="K333" s="226" t="n"/>
      <c r="L333" s="226" t="n"/>
    </row>
    <row hidden="false" ht="35.25" outlineLevel="0" r="334">
      <c r="C334" s="226" t="n"/>
      <c r="D334" s="226" t="n"/>
      <c r="E334" s="226" t="n"/>
      <c r="F334" s="226" t="n"/>
      <c r="G334" s="226" t="n"/>
      <c r="H334" s="226" t="n"/>
      <c r="I334" s="292" t="n"/>
      <c r="J334" s="226" t="n"/>
      <c r="K334" s="226" t="n"/>
      <c r="L334" s="226" t="n"/>
    </row>
    <row hidden="false" ht="35.25" outlineLevel="0" r="335">
      <c r="C335" s="226" t="n"/>
      <c r="D335" s="226" t="n"/>
      <c r="E335" s="226" t="n"/>
      <c r="F335" s="226" t="n"/>
      <c r="G335" s="226" t="n"/>
      <c r="H335" s="226" t="n"/>
      <c r="I335" s="292" t="n"/>
      <c r="J335" s="226" t="n"/>
      <c r="K335" s="226" t="n"/>
      <c r="L335" s="226" t="n"/>
    </row>
    <row hidden="false" ht="35.25" outlineLevel="0" r="336">
      <c r="C336" s="226" t="n"/>
      <c r="D336" s="226" t="n"/>
      <c r="E336" s="226" t="n"/>
      <c r="F336" s="226" t="n"/>
      <c r="G336" s="226" t="n"/>
      <c r="H336" s="226" t="n"/>
      <c r="I336" s="292" t="n"/>
      <c r="J336" s="226" t="n"/>
      <c r="K336" s="226" t="n"/>
      <c r="L336" s="226" t="n"/>
    </row>
    <row hidden="false" ht="35.25" outlineLevel="0" r="337">
      <c r="C337" s="226" t="n"/>
      <c r="D337" s="226" t="n"/>
      <c r="E337" s="226" t="n"/>
      <c r="F337" s="226" t="n"/>
      <c r="G337" s="226" t="n"/>
      <c r="H337" s="226" t="n"/>
      <c r="I337" s="292" t="n"/>
      <c r="J337" s="226" t="n"/>
      <c r="K337" s="226" t="n"/>
      <c r="L337" s="226" t="n"/>
    </row>
    <row hidden="false" ht="35.25" outlineLevel="0" r="338">
      <c r="C338" s="226" t="n"/>
      <c r="D338" s="226" t="n"/>
      <c r="E338" s="226" t="n"/>
      <c r="F338" s="226" t="n"/>
      <c r="G338" s="226" t="n"/>
      <c r="H338" s="226" t="n"/>
      <c r="I338" s="292" t="n"/>
      <c r="J338" s="226" t="n"/>
      <c r="K338" s="226" t="n"/>
      <c r="L338" s="226" t="n"/>
    </row>
    <row hidden="false" ht="35.25" outlineLevel="0" r="339">
      <c r="C339" s="226" t="n"/>
      <c r="D339" s="226" t="n"/>
      <c r="E339" s="226" t="n"/>
      <c r="F339" s="226" t="n"/>
      <c r="G339" s="226" t="n"/>
      <c r="H339" s="226" t="n"/>
      <c r="I339" s="292" t="n"/>
      <c r="J339" s="226" t="n"/>
      <c r="K339" s="226" t="n"/>
      <c r="L339" s="226" t="n"/>
    </row>
    <row hidden="false" ht="35.25" outlineLevel="0" r="340">
      <c r="C340" s="226" t="n"/>
      <c r="D340" s="226" t="n"/>
      <c r="E340" s="226" t="n"/>
      <c r="F340" s="226" t="n"/>
      <c r="G340" s="226" t="n"/>
      <c r="H340" s="226" t="n"/>
      <c r="I340" s="292" t="n"/>
      <c r="J340" s="226" t="n"/>
      <c r="K340" s="226" t="n"/>
      <c r="L340" s="226" t="n"/>
    </row>
    <row hidden="false" ht="35.25" outlineLevel="0" r="341">
      <c r="C341" s="226" t="n"/>
      <c r="D341" s="226" t="n"/>
      <c r="E341" s="226" t="n"/>
      <c r="F341" s="226" t="n"/>
      <c r="G341" s="226" t="n"/>
      <c r="H341" s="226" t="n"/>
      <c r="I341" s="292" t="n"/>
      <c r="J341" s="226" t="n"/>
      <c r="K341" s="226" t="n"/>
      <c r="L341" s="226" t="n"/>
    </row>
    <row hidden="false" ht="35.25" outlineLevel="0" r="342">
      <c r="C342" s="226" t="n"/>
      <c r="D342" s="226" t="n"/>
      <c r="E342" s="226" t="n"/>
      <c r="F342" s="226" t="n"/>
      <c r="G342" s="226" t="n"/>
      <c r="H342" s="226" t="n"/>
      <c r="I342" s="292" t="n"/>
      <c r="J342" s="226" t="n"/>
      <c r="K342" s="226" t="n"/>
      <c r="L342" s="226" t="n"/>
    </row>
    <row hidden="false" ht="35.25" outlineLevel="0" r="343">
      <c r="C343" s="226" t="n"/>
      <c r="D343" s="226" t="n"/>
      <c r="E343" s="226" t="n"/>
      <c r="F343" s="226" t="n"/>
      <c r="G343" s="226" t="n"/>
      <c r="H343" s="226" t="n"/>
      <c r="I343" s="292" t="n"/>
      <c r="J343" s="226" t="n"/>
      <c r="K343" s="226" t="n"/>
      <c r="L343" s="226" t="n"/>
    </row>
    <row hidden="false" ht="35.25" outlineLevel="0" r="344">
      <c r="C344" s="226" t="n"/>
      <c r="D344" s="226" t="n"/>
      <c r="E344" s="226" t="n"/>
      <c r="F344" s="226" t="n"/>
      <c r="G344" s="226" t="n"/>
      <c r="H344" s="226" t="n"/>
      <c r="I344" s="292" t="n"/>
      <c r="J344" s="226" t="n"/>
      <c r="K344" s="226" t="n"/>
      <c r="L344" s="226" t="n"/>
    </row>
    <row hidden="false" ht="35.25" outlineLevel="0" r="345">
      <c r="C345" s="226" t="n"/>
      <c r="D345" s="226" t="n"/>
      <c r="E345" s="226" t="n"/>
      <c r="F345" s="226" t="n"/>
      <c r="G345" s="226" t="n"/>
      <c r="H345" s="226" t="n"/>
      <c r="I345" s="292" t="n"/>
      <c r="J345" s="226" t="n"/>
      <c r="K345" s="226" t="n"/>
      <c r="L345" s="226" t="n"/>
    </row>
    <row hidden="false" ht="35.25" outlineLevel="0" r="346">
      <c r="C346" s="226" t="n"/>
      <c r="D346" s="226" t="n"/>
      <c r="E346" s="226" t="n"/>
      <c r="F346" s="226" t="n"/>
      <c r="G346" s="226" t="n"/>
      <c r="H346" s="226" t="n"/>
      <c r="I346" s="292" t="n"/>
      <c r="J346" s="226" t="n"/>
      <c r="K346" s="226" t="n"/>
      <c r="L346" s="226" t="n"/>
    </row>
    <row hidden="false" ht="35.25" outlineLevel="0" r="347">
      <c r="C347" s="226" t="n"/>
      <c r="D347" s="226" t="n"/>
      <c r="E347" s="226" t="n"/>
      <c r="F347" s="226" t="n"/>
      <c r="G347" s="226" t="n"/>
      <c r="H347" s="226" t="n"/>
      <c r="I347" s="292" t="n"/>
      <c r="J347" s="226" t="n"/>
      <c r="K347" s="226" t="n"/>
      <c r="L347" s="226" t="n"/>
    </row>
    <row hidden="false" ht="35.25" outlineLevel="0" r="348">
      <c r="C348" s="226" t="n"/>
      <c r="D348" s="226" t="n"/>
      <c r="E348" s="226" t="n"/>
      <c r="F348" s="226" t="n"/>
      <c r="G348" s="226" t="n"/>
      <c r="H348" s="226" t="n"/>
      <c r="I348" s="292" t="n"/>
      <c r="J348" s="226" t="n"/>
      <c r="K348" s="226" t="n"/>
      <c r="L348" s="226" t="n"/>
    </row>
    <row hidden="false" ht="35.25" outlineLevel="0" r="349">
      <c r="C349" s="226" t="n"/>
      <c r="D349" s="226" t="n"/>
      <c r="E349" s="226" t="n"/>
      <c r="F349" s="226" t="n"/>
      <c r="G349" s="226" t="n"/>
      <c r="H349" s="226" t="n"/>
      <c r="I349" s="292" t="n"/>
      <c r="J349" s="226" t="n"/>
      <c r="K349" s="226" t="n"/>
      <c r="L349" s="226" t="n"/>
    </row>
    <row hidden="false" ht="35.25" outlineLevel="0" r="350">
      <c r="C350" s="226" t="n"/>
      <c r="D350" s="226" t="n"/>
      <c r="E350" s="226" t="n"/>
      <c r="F350" s="226" t="n"/>
      <c r="G350" s="226" t="n"/>
      <c r="H350" s="226" t="n"/>
      <c r="I350" s="292" t="n"/>
      <c r="J350" s="226" t="n"/>
      <c r="K350" s="226" t="n"/>
      <c r="L350" s="226" t="n"/>
    </row>
    <row hidden="false" ht="35.25" outlineLevel="0" r="351">
      <c r="C351" s="226" t="n"/>
      <c r="D351" s="226" t="n"/>
      <c r="E351" s="226" t="n"/>
      <c r="F351" s="226" t="n"/>
      <c r="G351" s="226" t="n"/>
      <c r="H351" s="226" t="n"/>
      <c r="I351" s="292" t="n"/>
      <c r="J351" s="226" t="n"/>
      <c r="K351" s="226" t="n"/>
      <c r="L351" s="226" t="n"/>
    </row>
    <row hidden="false" ht="35.25" outlineLevel="0" r="352">
      <c r="C352" s="226" t="n"/>
      <c r="D352" s="226" t="n"/>
      <c r="E352" s="226" t="n"/>
      <c r="F352" s="226" t="n"/>
      <c r="G352" s="226" t="n"/>
      <c r="H352" s="226" t="n"/>
      <c r="I352" s="292" t="n"/>
      <c r="J352" s="226" t="n"/>
      <c r="K352" s="226" t="n"/>
      <c r="L352" s="226" t="n"/>
    </row>
    <row hidden="false" ht="35.25" outlineLevel="0" r="353">
      <c r="C353" s="226" t="n"/>
      <c r="D353" s="226" t="n"/>
      <c r="E353" s="226" t="n"/>
      <c r="F353" s="226" t="n"/>
      <c r="G353" s="226" t="n"/>
      <c r="H353" s="226" t="n"/>
      <c r="I353" s="292" t="n"/>
      <c r="J353" s="226" t="n"/>
      <c r="K353" s="226" t="n"/>
      <c r="L353" s="226" t="n"/>
    </row>
    <row hidden="false" ht="35.25" outlineLevel="0" r="354">
      <c r="C354" s="226" t="n"/>
      <c r="D354" s="226" t="n"/>
      <c r="E354" s="226" t="n"/>
      <c r="F354" s="226" t="n"/>
      <c r="G354" s="226" t="n"/>
      <c r="H354" s="226" t="n"/>
      <c r="I354" s="292" t="n"/>
      <c r="J354" s="226" t="n"/>
      <c r="K354" s="226" t="n"/>
      <c r="L354" s="226" t="n"/>
    </row>
    <row hidden="false" ht="35.25" outlineLevel="0" r="355">
      <c r="C355" s="226" t="n"/>
      <c r="D355" s="226" t="n"/>
      <c r="E355" s="226" t="n"/>
      <c r="F355" s="226" t="n"/>
      <c r="G355" s="226" t="n"/>
      <c r="H355" s="226" t="n"/>
      <c r="I355" s="292" t="n"/>
      <c r="J355" s="226" t="n"/>
      <c r="K355" s="226" t="n"/>
      <c r="L355" s="226" t="n"/>
    </row>
    <row hidden="false" ht="35.25" outlineLevel="0" r="356">
      <c r="C356" s="226" t="n"/>
      <c r="D356" s="226" t="n"/>
      <c r="E356" s="226" t="n"/>
      <c r="F356" s="226" t="n"/>
      <c r="G356" s="226" t="n"/>
      <c r="H356" s="226" t="n"/>
      <c r="I356" s="292" t="n"/>
      <c r="J356" s="226" t="n"/>
      <c r="K356" s="226" t="n"/>
      <c r="L356" s="226" t="n"/>
    </row>
    <row hidden="false" ht="35.25" outlineLevel="0" r="357">
      <c r="C357" s="226" t="n"/>
      <c r="D357" s="226" t="n"/>
      <c r="E357" s="226" t="n"/>
      <c r="F357" s="226" t="n"/>
      <c r="G357" s="226" t="n"/>
      <c r="H357" s="226" t="n"/>
      <c r="I357" s="292" t="n"/>
      <c r="J357" s="226" t="n"/>
      <c r="K357" s="226" t="n"/>
      <c r="L357" s="226" t="n"/>
    </row>
    <row hidden="false" ht="35.25" outlineLevel="0" r="358">
      <c r="C358" s="226" t="n"/>
      <c r="D358" s="226" t="n"/>
      <c r="E358" s="226" t="n"/>
      <c r="F358" s="226" t="n"/>
      <c r="G358" s="226" t="n"/>
      <c r="H358" s="226" t="n"/>
      <c r="I358" s="292" t="n"/>
      <c r="J358" s="226" t="n"/>
      <c r="K358" s="226" t="n"/>
      <c r="L358" s="226" t="n"/>
    </row>
    <row hidden="false" ht="35.25" outlineLevel="0" r="359">
      <c r="C359" s="226" t="n"/>
      <c r="D359" s="226" t="n"/>
      <c r="E359" s="226" t="n"/>
      <c r="F359" s="226" t="n"/>
      <c r="G359" s="226" t="n"/>
      <c r="H359" s="226" t="n"/>
      <c r="I359" s="292" t="n"/>
      <c r="J359" s="226" t="n"/>
      <c r="K359" s="226" t="n"/>
      <c r="L359" s="226" t="n"/>
    </row>
    <row hidden="false" ht="35.25" outlineLevel="0" r="360">
      <c r="C360" s="226" t="n"/>
      <c r="D360" s="226" t="n"/>
      <c r="E360" s="226" t="n"/>
      <c r="F360" s="226" t="n"/>
      <c r="G360" s="226" t="n"/>
      <c r="H360" s="226" t="n"/>
      <c r="I360" s="292" t="n"/>
      <c r="J360" s="226" t="n"/>
      <c r="K360" s="226" t="n"/>
      <c r="L360" s="226" t="n"/>
    </row>
    <row hidden="false" ht="35.25" outlineLevel="0" r="361">
      <c r="C361" s="226" t="n"/>
      <c r="D361" s="226" t="n"/>
      <c r="E361" s="226" t="n"/>
      <c r="F361" s="226" t="n"/>
      <c r="G361" s="226" t="n"/>
      <c r="H361" s="226" t="n"/>
      <c r="I361" s="292" t="n"/>
      <c r="J361" s="226" t="n"/>
      <c r="K361" s="226" t="n"/>
      <c r="L361" s="226" t="n"/>
    </row>
    <row hidden="false" ht="35.25" outlineLevel="0" r="362">
      <c r="C362" s="226" t="n"/>
      <c r="D362" s="226" t="n"/>
      <c r="E362" s="226" t="n"/>
      <c r="F362" s="226" t="n"/>
      <c r="G362" s="226" t="n"/>
      <c r="H362" s="226" t="n"/>
      <c r="I362" s="292" t="n"/>
      <c r="J362" s="226" t="n"/>
      <c r="K362" s="226" t="n"/>
      <c r="L362" s="226" t="n"/>
    </row>
    <row hidden="false" ht="35.25" outlineLevel="0" r="363">
      <c r="C363" s="226" t="n"/>
      <c r="D363" s="226" t="n"/>
      <c r="E363" s="226" t="n"/>
      <c r="F363" s="226" t="n"/>
      <c r="G363" s="226" t="n"/>
      <c r="H363" s="226" t="n"/>
      <c r="I363" s="292" t="n"/>
      <c r="J363" s="226" t="n"/>
      <c r="K363" s="226" t="n"/>
      <c r="L363" s="226" t="n"/>
    </row>
    <row hidden="false" ht="35.25" outlineLevel="0" r="364">
      <c r="C364" s="226" t="n"/>
      <c r="D364" s="226" t="n"/>
      <c r="E364" s="226" t="n"/>
      <c r="F364" s="226" t="n"/>
      <c r="G364" s="226" t="n"/>
      <c r="H364" s="226" t="n"/>
      <c r="I364" s="292" t="n"/>
      <c r="J364" s="226" t="n"/>
      <c r="K364" s="226" t="n"/>
      <c r="L364" s="226" t="n"/>
    </row>
    <row hidden="false" ht="35.25" outlineLevel="0" r="365">
      <c r="C365" s="226" t="n"/>
      <c r="D365" s="226" t="n"/>
      <c r="E365" s="226" t="n"/>
      <c r="F365" s="226" t="n"/>
      <c r="G365" s="226" t="n"/>
      <c r="H365" s="226" t="n"/>
      <c r="I365" s="292" t="n"/>
      <c r="J365" s="226" t="n"/>
      <c r="K365" s="226" t="n"/>
      <c r="L365" s="226" t="n"/>
    </row>
    <row hidden="false" ht="35.25" outlineLevel="0" r="366">
      <c r="C366" s="226" t="n"/>
      <c r="D366" s="226" t="n"/>
      <c r="E366" s="226" t="n"/>
      <c r="F366" s="226" t="n"/>
      <c r="G366" s="226" t="n"/>
      <c r="H366" s="226" t="n"/>
      <c r="I366" s="292" t="n"/>
      <c r="J366" s="226" t="n"/>
      <c r="K366" s="226" t="n"/>
      <c r="L366" s="226" t="n"/>
    </row>
    <row hidden="false" ht="35.25" outlineLevel="0" r="367">
      <c r="C367" s="226" t="n"/>
      <c r="D367" s="226" t="n"/>
      <c r="E367" s="226" t="n"/>
      <c r="F367" s="226" t="n"/>
      <c r="G367" s="226" t="n"/>
      <c r="H367" s="226" t="n"/>
      <c r="I367" s="292" t="n"/>
      <c r="J367" s="226" t="n"/>
      <c r="K367" s="226" t="n"/>
      <c r="L367" s="226" t="n"/>
    </row>
    <row hidden="false" ht="35.25" outlineLevel="0" r="368">
      <c r="C368" s="226" t="n"/>
      <c r="D368" s="226" t="n"/>
      <c r="E368" s="226" t="n"/>
      <c r="F368" s="226" t="n"/>
      <c r="G368" s="226" t="n"/>
      <c r="H368" s="226" t="n"/>
      <c r="I368" s="292" t="n"/>
      <c r="J368" s="226" t="n"/>
      <c r="K368" s="226" t="n"/>
      <c r="L368" s="226" t="n"/>
    </row>
    <row hidden="false" ht="35.25" outlineLevel="0" r="369">
      <c r="C369" s="226" t="n"/>
      <c r="D369" s="226" t="n"/>
      <c r="E369" s="226" t="n"/>
      <c r="F369" s="226" t="n"/>
      <c r="G369" s="226" t="n"/>
      <c r="H369" s="226" t="n"/>
      <c r="I369" s="292" t="n"/>
      <c r="J369" s="226" t="n"/>
      <c r="K369" s="226" t="n"/>
      <c r="L369" s="226" t="n"/>
    </row>
    <row hidden="false" ht="35.25" outlineLevel="0" r="370">
      <c r="C370" s="226" t="n"/>
      <c r="D370" s="226" t="n"/>
      <c r="E370" s="226" t="n"/>
      <c r="F370" s="226" t="n"/>
      <c r="G370" s="226" t="n"/>
      <c r="H370" s="226" t="n"/>
      <c r="I370" s="292" t="n"/>
      <c r="J370" s="226" t="n"/>
      <c r="K370" s="226" t="n"/>
      <c r="L370" s="226" t="n"/>
    </row>
    <row hidden="false" ht="35.25" outlineLevel="0" r="371">
      <c r="C371" s="226" t="n"/>
      <c r="D371" s="226" t="n"/>
      <c r="E371" s="226" t="n"/>
      <c r="F371" s="226" t="n"/>
      <c r="G371" s="226" t="n"/>
      <c r="H371" s="226" t="n"/>
      <c r="I371" s="292" t="n"/>
      <c r="J371" s="226" t="n"/>
      <c r="K371" s="226" t="n"/>
      <c r="L371" s="226" t="n"/>
    </row>
    <row hidden="false" ht="35.25" outlineLevel="0" r="372">
      <c r="C372" s="226" t="n"/>
      <c r="D372" s="226" t="n"/>
      <c r="E372" s="226" t="n"/>
      <c r="F372" s="226" t="n"/>
      <c r="G372" s="226" t="n"/>
      <c r="H372" s="226" t="n"/>
      <c r="I372" s="292" t="n"/>
      <c r="J372" s="226" t="n"/>
      <c r="K372" s="226" t="n"/>
      <c r="L372" s="226" t="n"/>
    </row>
    <row hidden="false" ht="35.25" outlineLevel="0" r="373">
      <c r="C373" s="226" t="n"/>
      <c r="D373" s="226" t="n"/>
      <c r="E373" s="226" t="n"/>
      <c r="F373" s="226" t="n"/>
      <c r="G373" s="226" t="n"/>
      <c r="H373" s="226" t="n"/>
      <c r="I373" s="292" t="n"/>
      <c r="J373" s="226" t="n"/>
      <c r="K373" s="226" t="n"/>
      <c r="L373" s="226" t="n"/>
    </row>
    <row hidden="false" ht="35.25" outlineLevel="0" r="374">
      <c r="C374" s="226" t="n"/>
      <c r="D374" s="226" t="n"/>
      <c r="E374" s="226" t="n"/>
      <c r="F374" s="226" t="n"/>
      <c r="G374" s="226" t="n"/>
      <c r="H374" s="226" t="n"/>
      <c r="I374" s="292" t="n"/>
      <c r="J374" s="226" t="n"/>
      <c r="K374" s="226" t="n"/>
      <c r="L374" s="226" t="n"/>
    </row>
    <row hidden="false" ht="35.25" outlineLevel="0" r="375">
      <c r="C375" s="226" t="n"/>
      <c r="D375" s="226" t="n"/>
      <c r="E375" s="226" t="n"/>
      <c r="F375" s="226" t="n"/>
      <c r="G375" s="226" t="n"/>
      <c r="H375" s="226" t="n"/>
      <c r="I375" s="292" t="n"/>
      <c r="J375" s="226" t="n"/>
      <c r="K375" s="226" t="n"/>
      <c r="L375" s="226" t="n"/>
    </row>
    <row hidden="false" ht="35.25" outlineLevel="0" r="376">
      <c r="C376" s="226" t="n"/>
      <c r="D376" s="226" t="n"/>
      <c r="E376" s="226" t="n"/>
      <c r="F376" s="226" t="n"/>
      <c r="G376" s="226" t="n"/>
      <c r="H376" s="226" t="n"/>
      <c r="I376" s="292" t="n"/>
      <c r="J376" s="226" t="n"/>
      <c r="K376" s="226" t="n"/>
      <c r="L376" s="226" t="n"/>
    </row>
    <row hidden="false" ht="35.25" outlineLevel="0" r="377">
      <c r="C377" s="226" t="n"/>
      <c r="D377" s="226" t="n"/>
      <c r="E377" s="226" t="n"/>
      <c r="F377" s="226" t="n"/>
      <c r="G377" s="226" t="n"/>
      <c r="H377" s="226" t="n"/>
      <c r="I377" s="292" t="n"/>
      <c r="J377" s="226" t="n"/>
      <c r="K377" s="226" t="n"/>
      <c r="L377" s="226" t="n"/>
    </row>
    <row hidden="false" ht="35.25" outlineLevel="0" r="378">
      <c r="C378" s="226" t="n"/>
      <c r="D378" s="226" t="n"/>
      <c r="E378" s="226" t="n"/>
      <c r="F378" s="226" t="n"/>
      <c r="G378" s="226" t="n"/>
      <c r="H378" s="226" t="n"/>
      <c r="I378" s="292" t="n"/>
      <c r="J378" s="226" t="n"/>
      <c r="K378" s="226" t="n"/>
      <c r="L378" s="226" t="n"/>
    </row>
    <row hidden="false" ht="35.25" outlineLevel="0" r="379">
      <c r="C379" s="226" t="n"/>
      <c r="D379" s="226" t="n"/>
      <c r="E379" s="226" t="n"/>
      <c r="F379" s="226" t="n"/>
      <c r="G379" s="226" t="n"/>
      <c r="H379" s="226" t="n"/>
      <c r="I379" s="292" t="n"/>
      <c r="J379" s="226" t="n"/>
      <c r="K379" s="226" t="n"/>
      <c r="L379" s="226" t="n"/>
    </row>
    <row hidden="false" ht="35.25" outlineLevel="0" r="380">
      <c r="C380" s="226" t="n"/>
      <c r="D380" s="226" t="n"/>
      <c r="E380" s="226" t="n"/>
      <c r="F380" s="226" t="n"/>
      <c r="G380" s="226" t="n"/>
      <c r="H380" s="226" t="n"/>
      <c r="I380" s="292" t="n"/>
      <c r="J380" s="226" t="n"/>
      <c r="K380" s="226" t="n"/>
      <c r="L380" s="226" t="n"/>
    </row>
    <row hidden="false" ht="35.25" outlineLevel="0" r="381">
      <c r="C381" s="226" t="n"/>
      <c r="D381" s="226" t="n"/>
      <c r="E381" s="226" t="n"/>
      <c r="F381" s="226" t="n"/>
      <c r="G381" s="226" t="n"/>
      <c r="H381" s="226" t="n"/>
      <c r="I381" s="292" t="n"/>
      <c r="J381" s="226" t="n"/>
      <c r="K381" s="226" t="n"/>
      <c r="L381" s="226" t="n"/>
    </row>
    <row hidden="false" ht="35.25" outlineLevel="0" r="382">
      <c r="C382" s="226" t="n"/>
      <c r="D382" s="226" t="n"/>
      <c r="E382" s="226" t="n"/>
      <c r="F382" s="226" t="n"/>
      <c r="G382" s="226" t="n"/>
      <c r="H382" s="226" t="n"/>
      <c r="I382" s="292" t="n"/>
      <c r="J382" s="226" t="n"/>
      <c r="K382" s="226" t="n"/>
      <c r="L382" s="226" t="n"/>
    </row>
    <row hidden="false" ht="35.25" outlineLevel="0" r="383">
      <c r="C383" s="226" t="n"/>
      <c r="D383" s="226" t="n"/>
      <c r="E383" s="226" t="n"/>
      <c r="F383" s="226" t="n"/>
      <c r="G383" s="226" t="n"/>
      <c r="H383" s="226" t="n"/>
      <c r="I383" s="292" t="n"/>
      <c r="J383" s="226" t="n"/>
      <c r="K383" s="226" t="n"/>
      <c r="L383" s="226" t="n"/>
    </row>
    <row hidden="false" ht="35.25" outlineLevel="0" r="384">
      <c r="C384" s="226" t="n"/>
      <c r="D384" s="226" t="n"/>
      <c r="E384" s="226" t="n"/>
      <c r="F384" s="226" t="n"/>
      <c r="G384" s="226" t="n"/>
      <c r="H384" s="226" t="n"/>
      <c r="I384" s="292" t="n"/>
      <c r="J384" s="226" t="n"/>
      <c r="K384" s="226" t="n"/>
      <c r="L384" s="226" t="n"/>
    </row>
    <row hidden="false" ht="35.25" outlineLevel="0" r="385">
      <c r="C385" s="226" t="n"/>
      <c r="D385" s="226" t="n"/>
      <c r="E385" s="226" t="n"/>
      <c r="F385" s="226" t="n"/>
      <c r="G385" s="226" t="n"/>
      <c r="H385" s="226" t="n"/>
      <c r="I385" s="292" t="n"/>
      <c r="J385" s="226" t="n"/>
      <c r="K385" s="226" t="n"/>
      <c r="L385" s="226" t="n"/>
    </row>
    <row hidden="false" ht="35.25" outlineLevel="0" r="386">
      <c r="C386" s="226" t="n"/>
      <c r="D386" s="226" t="n"/>
      <c r="E386" s="226" t="n"/>
      <c r="F386" s="226" t="n"/>
      <c r="G386" s="226" t="n"/>
      <c r="H386" s="226" t="n"/>
      <c r="I386" s="292" t="n"/>
      <c r="J386" s="226" t="n"/>
      <c r="K386" s="226" t="n"/>
      <c r="L386" s="226" t="n"/>
    </row>
    <row hidden="false" ht="35.25" outlineLevel="0" r="387">
      <c r="C387" s="226" t="n"/>
      <c r="D387" s="226" t="n"/>
      <c r="E387" s="226" t="n"/>
      <c r="F387" s="226" t="n"/>
      <c r="G387" s="226" t="n"/>
      <c r="H387" s="226" t="n"/>
      <c r="I387" s="292" t="n"/>
      <c r="J387" s="226" t="n"/>
      <c r="K387" s="226" t="n"/>
      <c r="L387" s="226" t="n"/>
    </row>
    <row hidden="false" ht="35.25" outlineLevel="0" r="388">
      <c r="C388" s="226" t="n"/>
      <c r="D388" s="226" t="n"/>
      <c r="E388" s="226" t="n"/>
      <c r="F388" s="226" t="n"/>
      <c r="G388" s="226" t="n"/>
      <c r="H388" s="226" t="n"/>
      <c r="I388" s="292" t="n"/>
      <c r="J388" s="226" t="n"/>
      <c r="K388" s="226" t="n"/>
      <c r="L388" s="226" t="n"/>
    </row>
    <row hidden="false" ht="35.25" outlineLevel="0" r="389">
      <c r="C389" s="226" t="n"/>
      <c r="D389" s="226" t="n"/>
      <c r="E389" s="226" t="n"/>
      <c r="F389" s="226" t="n"/>
      <c r="G389" s="226" t="n"/>
      <c r="H389" s="226" t="n"/>
      <c r="I389" s="292" t="n"/>
      <c r="J389" s="226" t="n"/>
      <c r="K389" s="226" t="n"/>
      <c r="L389" s="226" t="n"/>
    </row>
    <row hidden="false" ht="35.25" outlineLevel="0" r="390">
      <c r="C390" s="226" t="n"/>
      <c r="D390" s="226" t="n"/>
      <c r="E390" s="226" t="n"/>
      <c r="F390" s="226" t="n"/>
      <c r="G390" s="226" t="n"/>
      <c r="H390" s="226" t="n"/>
      <c r="I390" s="292" t="n"/>
      <c r="J390" s="226" t="n"/>
      <c r="K390" s="226" t="n"/>
      <c r="L390" s="226" t="n"/>
    </row>
    <row hidden="false" ht="35.25" outlineLevel="0" r="391">
      <c r="C391" s="226" t="n"/>
      <c r="D391" s="226" t="n"/>
      <c r="E391" s="226" t="n"/>
      <c r="F391" s="226" t="n"/>
      <c r="G391" s="226" t="n"/>
      <c r="H391" s="226" t="n"/>
      <c r="I391" s="292" t="n"/>
      <c r="J391" s="226" t="n"/>
      <c r="K391" s="226" t="n"/>
      <c r="L391" s="226" t="n"/>
    </row>
    <row hidden="false" ht="35.25" outlineLevel="0" r="392">
      <c r="C392" s="226" t="n"/>
      <c r="D392" s="226" t="n"/>
      <c r="E392" s="226" t="n"/>
      <c r="F392" s="226" t="n"/>
      <c r="G392" s="226" t="n"/>
      <c r="H392" s="226" t="n"/>
      <c r="I392" s="292" t="n"/>
      <c r="J392" s="226" t="n"/>
      <c r="K392" s="226" t="n"/>
      <c r="L392" s="226" t="n"/>
    </row>
    <row hidden="false" ht="35.25" outlineLevel="0" r="393">
      <c r="C393" s="226" t="n"/>
      <c r="D393" s="226" t="n"/>
      <c r="E393" s="226" t="n"/>
      <c r="F393" s="226" t="n"/>
      <c r="G393" s="226" t="n"/>
      <c r="H393" s="226" t="n"/>
      <c r="I393" s="292" t="n"/>
      <c r="J393" s="226" t="n"/>
      <c r="K393" s="226" t="n"/>
      <c r="L393" s="226" t="n"/>
    </row>
    <row hidden="false" ht="35.25" outlineLevel="0" r="394">
      <c r="C394" s="226" t="n"/>
      <c r="D394" s="226" t="n"/>
      <c r="E394" s="226" t="n"/>
      <c r="F394" s="226" t="n"/>
      <c r="G394" s="226" t="n"/>
      <c r="H394" s="226" t="n"/>
      <c r="I394" s="292" t="n"/>
      <c r="J394" s="226" t="n"/>
      <c r="K394" s="226" t="n"/>
      <c r="L394" s="226" t="n"/>
    </row>
    <row hidden="false" ht="35.25" outlineLevel="0" r="395">
      <c r="C395" s="226" t="n"/>
      <c r="D395" s="226" t="n"/>
      <c r="E395" s="226" t="n"/>
      <c r="F395" s="226" t="n"/>
      <c r="G395" s="226" t="n"/>
      <c r="H395" s="226" t="n"/>
      <c r="I395" s="292" t="n"/>
      <c r="J395" s="226" t="n"/>
      <c r="K395" s="226" t="n"/>
      <c r="L395" s="226" t="n"/>
    </row>
    <row hidden="false" ht="35.25" outlineLevel="0" r="396">
      <c r="C396" s="226" t="n"/>
      <c r="D396" s="226" t="n"/>
      <c r="E396" s="226" t="n"/>
      <c r="F396" s="226" t="n"/>
      <c r="G396" s="226" t="n"/>
      <c r="H396" s="226" t="n"/>
      <c r="I396" s="292" t="n"/>
      <c r="J396" s="226" t="n"/>
      <c r="K396" s="226" t="n"/>
      <c r="L396" s="226" t="n"/>
    </row>
    <row hidden="false" ht="35.25" outlineLevel="0" r="397">
      <c r="C397" s="226" t="n"/>
      <c r="D397" s="226" t="n"/>
      <c r="E397" s="226" t="n"/>
      <c r="F397" s="226" t="n"/>
      <c r="G397" s="226" t="n"/>
      <c r="H397" s="226" t="n"/>
      <c r="I397" s="292" t="n"/>
      <c r="J397" s="226" t="n"/>
      <c r="K397" s="226" t="n"/>
      <c r="L397" s="226" t="n"/>
    </row>
    <row hidden="false" ht="35.25" outlineLevel="0" r="398">
      <c r="C398" s="226" t="n"/>
      <c r="D398" s="226" t="n"/>
      <c r="E398" s="226" t="n"/>
      <c r="F398" s="226" t="n"/>
      <c r="G398" s="226" t="n"/>
      <c r="H398" s="226" t="n"/>
      <c r="I398" s="292" t="n"/>
      <c r="J398" s="226" t="n"/>
      <c r="K398" s="226" t="n"/>
      <c r="L398" s="226" t="n"/>
    </row>
    <row hidden="false" ht="35.25" outlineLevel="0" r="399">
      <c r="L399" s="226" t="n"/>
    </row>
    <row hidden="false" ht="35.25" outlineLevel="0" r="400">
      <c r="L400" s="226" t="n"/>
    </row>
    <row hidden="false" ht="35.25" outlineLevel="0" r="401">
      <c r="L401" s="226" t="n"/>
    </row>
    <row hidden="false" ht="35.25" outlineLevel="0" r="402">
      <c r="L402" s="226" t="n"/>
    </row>
    <row hidden="false" ht="35.25" outlineLevel="0" r="403">
      <c r="L403" s="226" t="n"/>
    </row>
    <row hidden="false" ht="35.25" outlineLevel="0" r="404">
      <c r="L404" s="226" t="n"/>
    </row>
    <row hidden="false" ht="35.25" outlineLevel="0" r="405">
      <c r="L405" s="226" t="n"/>
    </row>
    <row hidden="false" ht="35.25" outlineLevel="0" r="406">
      <c r="L406" s="226" t="n"/>
    </row>
    <row hidden="false" ht="35.25" outlineLevel="0" r="407">
      <c r="L407" s="226" t="n"/>
    </row>
    <row hidden="false" ht="35.25" outlineLevel="0" r="408">
      <c r="L408" s="226" t="n"/>
    </row>
    <row hidden="false" ht="35.25" outlineLevel="0" r="409">
      <c r="L409" s="226" t="n"/>
    </row>
    <row hidden="false" ht="35.25" outlineLevel="0" r="410">
      <c r="L410" s="226" t="n"/>
    </row>
    <row hidden="false" ht="35.25" outlineLevel="0" r="411">
      <c r="L411" s="226" t="n"/>
    </row>
    <row hidden="false" ht="35.25" outlineLevel="0" r="412">
      <c r="L412" s="226" t="n"/>
    </row>
    <row hidden="false" ht="35.25" outlineLevel="0" r="413">
      <c r="L413" s="226" t="n"/>
    </row>
    <row hidden="false" ht="12.8000001907349" outlineLevel="0" r="1048574"/>
    <row hidden="false" ht="12.8000001907349" outlineLevel="0" r="1048575"/>
    <row hidden="false" ht="12.8000001907349" outlineLevel="0" r="1048576"/>
  </sheetData>
  <mergeCells count="20">
    <mergeCell ref="J1:K1"/>
    <mergeCell ref="J2:K2"/>
    <mergeCell ref="J3:K3"/>
    <mergeCell ref="J4:K4"/>
    <mergeCell ref="J5:K5"/>
    <mergeCell ref="C14:D14"/>
    <mergeCell ref="C8:C12"/>
    <mergeCell ref="D8:D12"/>
    <mergeCell ref="E8:E11"/>
    <mergeCell ref="F9:F11"/>
    <mergeCell ref="G9:G11"/>
    <mergeCell ref="H9:H11"/>
    <mergeCell ref="F8:K8"/>
    <mergeCell ref="C6:K6"/>
    <mergeCell ref="I9:I11"/>
    <mergeCell ref="K9:K11"/>
    <mergeCell ref="J9:J11"/>
    <mergeCell ref="C40:F40"/>
    <mergeCell ref="J40:K40"/>
    <mergeCell ref="J41:K41"/>
  </mergeCells>
  <pageMargins bottom="0.865972220897675" footer="0.511805534362793" header="0.511805534362793" left="0.787500023841858" right="0.787500023841858" top="1.18125009536743"/>
  <pageSetup fitToHeight="0" fitToWidth="1" orientation="landscape" paperHeight="279.3998mm" paperSize="1" paperWidth="215.8999mm" scale="100"/>
  <rowBreaks count="2" manualBreakCount="2">
    <brk id="15" man="true" max="16383"/>
    <brk id="28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2025-07-25T07:40:42Z</dcterms:created>
  <dcterms:modified xsi:type="dcterms:W3CDTF">2025-07-25T07:40:42Z</dcterms:modified>
</cp:coreProperties>
</file>